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メディアウェイブ\工事資料\05.受注案件フォルダ\01.北海道\札幌\ホテルブーゲンビリア札幌\"/>
    </mc:Choice>
  </mc:AlternateContent>
  <xr:revisionPtr revIDLastSave="0" documentId="13_ncr:1_{5290F4AC-C7BD-4C0D-B7D9-0099D2674A34}" xr6:coauthVersionLast="45" xr6:coauthVersionMax="45" xr10:uidLastSave="{00000000-0000-0000-0000-000000000000}"/>
  <bookViews>
    <workbookView xWindow="13550" yWindow="-110" windowWidth="38620" windowHeight="21820" tabRatio="818" xr2:uid="{FAB524C0-E812-49F4-B18E-355F6228AB59}"/>
  </bookViews>
  <sheets>
    <sheet name="パラメータシート" sheetId="5" r:id="rId1"/>
    <sheet name="VAT-1612L" sheetId="1" r:id="rId2"/>
  </sheets>
  <definedNames>
    <definedName name="_xlnm.Print_Area" localSheetId="1">'VAT-1612L'!$A$1:$BI$239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F8" i="5" l="1"/>
  <c r="AL8" i="5"/>
  <c r="AR8" i="5"/>
  <c r="AX8" i="5"/>
  <c r="AF9" i="5"/>
  <c r="AL9" i="5"/>
  <c r="AR9" i="5"/>
  <c r="AX9" i="5"/>
  <c r="AF10" i="5"/>
  <c r="AL10" i="5"/>
  <c r="AR10" i="5"/>
  <c r="AX10" i="5"/>
  <c r="AF11" i="5"/>
  <c r="AL11" i="5"/>
  <c r="AR11" i="5"/>
  <c r="AX11" i="5"/>
  <c r="AF12" i="5"/>
  <c r="AL12" i="5"/>
  <c r="AR12" i="5"/>
  <c r="AX12" i="5"/>
  <c r="Z9" i="5"/>
  <c r="Z10" i="5"/>
  <c r="Z11" i="5"/>
  <c r="Z12" i="5"/>
  <c r="Z8" i="5"/>
  <c r="L9" i="5"/>
  <c r="L10" i="5"/>
  <c r="L11" i="5"/>
  <c r="L12" i="5"/>
  <c r="L14" i="5"/>
  <c r="U62" i="5"/>
  <c r="Z62" i="5"/>
  <c r="AE62" i="5"/>
  <c r="AJ62" i="5"/>
  <c r="AO62" i="5"/>
  <c r="AT62" i="5"/>
  <c r="AY62" i="5"/>
  <c r="U63" i="5"/>
  <c r="Z63" i="5"/>
  <c r="AE63" i="5"/>
  <c r="AJ63" i="5"/>
  <c r="AO63" i="5"/>
  <c r="AT63" i="5"/>
  <c r="AY63" i="5"/>
  <c r="U64" i="5"/>
  <c r="Z64" i="5"/>
  <c r="AE64" i="5"/>
  <c r="AJ64" i="5"/>
  <c r="AO64" i="5"/>
  <c r="AT64" i="5"/>
  <c r="AY64" i="5"/>
  <c r="U65" i="5"/>
  <c r="Z65" i="5"/>
  <c r="AE65" i="5"/>
  <c r="AJ65" i="5"/>
  <c r="AO65" i="5"/>
  <c r="AT65" i="5"/>
  <c r="AY65" i="5"/>
  <c r="P63" i="5"/>
  <c r="P64" i="5"/>
  <c r="P65" i="5"/>
  <c r="P62" i="5"/>
  <c r="U40" i="5"/>
  <c r="Z40" i="5"/>
  <c r="AE40" i="5"/>
  <c r="AJ40" i="5"/>
  <c r="AO40" i="5"/>
  <c r="AT40" i="5"/>
  <c r="AY40" i="5"/>
  <c r="U41" i="5"/>
  <c r="Z41" i="5"/>
  <c r="AE41" i="5"/>
  <c r="AJ41" i="5"/>
  <c r="AO41" i="5"/>
  <c r="AT41" i="5"/>
  <c r="AY41" i="5"/>
  <c r="U42" i="5"/>
  <c r="Z42" i="5"/>
  <c r="AE42" i="5"/>
  <c r="AJ42" i="5"/>
  <c r="AO42" i="5"/>
  <c r="AT42" i="5"/>
  <c r="AY42" i="5"/>
  <c r="U43" i="5"/>
  <c r="Z43" i="5"/>
  <c r="AE43" i="5"/>
  <c r="AJ43" i="5"/>
  <c r="AO43" i="5"/>
  <c r="AT43" i="5"/>
  <c r="AY43" i="5"/>
  <c r="P41" i="5"/>
  <c r="P42" i="5"/>
  <c r="P43" i="5"/>
  <c r="P40" i="5"/>
  <c r="U61" i="5"/>
  <c r="Z61" i="5"/>
  <c r="AE61" i="5"/>
  <c r="AJ61" i="5"/>
  <c r="AO61" i="5"/>
  <c r="AT61" i="5"/>
  <c r="AY61" i="5"/>
  <c r="P61" i="5"/>
  <c r="U39" i="5"/>
  <c r="Z39" i="5"/>
  <c r="AE39" i="5"/>
  <c r="AJ39" i="5"/>
  <c r="AO39" i="5"/>
  <c r="AT39" i="5"/>
  <c r="AY39" i="5"/>
  <c r="P39" i="5"/>
  <c r="U58" i="5"/>
  <c r="Z58" i="5"/>
  <c r="AE58" i="5"/>
  <c r="AJ58" i="5"/>
  <c r="AO58" i="5"/>
  <c r="AT58" i="5"/>
  <c r="AY58" i="5"/>
  <c r="U59" i="5"/>
  <c r="Z59" i="5"/>
  <c r="AE59" i="5"/>
  <c r="AJ59" i="5"/>
  <c r="AO59" i="5"/>
  <c r="AT59" i="5"/>
  <c r="AY59" i="5"/>
  <c r="U60" i="5"/>
  <c r="Z60" i="5"/>
  <c r="AE60" i="5"/>
  <c r="AJ60" i="5"/>
  <c r="AO60" i="5"/>
  <c r="AT60" i="5"/>
  <c r="AY60" i="5"/>
  <c r="P60" i="5"/>
  <c r="P59" i="5"/>
  <c r="P58" i="5"/>
  <c r="U36" i="5"/>
  <c r="Z36" i="5"/>
  <c r="AE36" i="5"/>
  <c r="AJ36" i="5"/>
  <c r="AO36" i="5"/>
  <c r="AT36" i="5"/>
  <c r="AY36" i="5"/>
  <c r="U37" i="5"/>
  <c r="Z37" i="5"/>
  <c r="AE37" i="5"/>
  <c r="AJ37" i="5"/>
  <c r="AO37" i="5"/>
  <c r="AT37" i="5"/>
  <c r="AY37" i="5"/>
  <c r="U38" i="5"/>
  <c r="Z38" i="5"/>
  <c r="AE38" i="5"/>
  <c r="AJ38" i="5"/>
  <c r="AO38" i="5"/>
  <c r="AT38" i="5"/>
  <c r="AY38" i="5"/>
  <c r="P37" i="5"/>
  <c r="P38" i="5"/>
  <c r="P36" i="5"/>
  <c r="U52" i="5"/>
  <c r="Z52" i="5"/>
  <c r="AE52" i="5"/>
  <c r="AJ52" i="5"/>
  <c r="AO52" i="5"/>
  <c r="AT52" i="5"/>
  <c r="AY52" i="5"/>
  <c r="U53" i="5"/>
  <c r="Z53" i="5"/>
  <c r="AE53" i="5"/>
  <c r="AJ53" i="5"/>
  <c r="AO53" i="5"/>
  <c r="AT53" i="5"/>
  <c r="AY53" i="5"/>
  <c r="U54" i="5"/>
  <c r="Z54" i="5"/>
  <c r="AE54" i="5"/>
  <c r="AJ54" i="5"/>
  <c r="AO54" i="5"/>
  <c r="AT54" i="5"/>
  <c r="AY54" i="5"/>
  <c r="U55" i="5"/>
  <c r="Z55" i="5"/>
  <c r="AE55" i="5"/>
  <c r="AJ55" i="5"/>
  <c r="AO55" i="5"/>
  <c r="AT55" i="5"/>
  <c r="AY55" i="5"/>
  <c r="U56" i="5"/>
  <c r="Z56" i="5"/>
  <c r="AE56" i="5"/>
  <c r="AJ56" i="5"/>
  <c r="AO56" i="5"/>
  <c r="AT56" i="5"/>
  <c r="AY56" i="5"/>
  <c r="U57" i="5"/>
  <c r="Z57" i="5"/>
  <c r="AE57" i="5"/>
  <c r="AJ57" i="5"/>
  <c r="AO57" i="5"/>
  <c r="AT57" i="5"/>
  <c r="AY57" i="5"/>
  <c r="P57" i="5"/>
  <c r="P56" i="5"/>
  <c r="P53" i="5"/>
  <c r="P54" i="5"/>
  <c r="P55" i="5"/>
  <c r="P52" i="5"/>
  <c r="U30" i="5"/>
  <c r="Z30" i="5"/>
  <c r="AE30" i="5"/>
  <c r="AJ30" i="5"/>
  <c r="AO30" i="5"/>
  <c r="AT30" i="5"/>
  <c r="AY30" i="5"/>
  <c r="U31" i="5"/>
  <c r="Z31" i="5"/>
  <c r="AE31" i="5"/>
  <c r="AJ31" i="5"/>
  <c r="AO31" i="5"/>
  <c r="AT31" i="5"/>
  <c r="AY31" i="5"/>
  <c r="U32" i="5"/>
  <c r="Z32" i="5"/>
  <c r="AE32" i="5"/>
  <c r="AJ32" i="5"/>
  <c r="AO32" i="5"/>
  <c r="AT32" i="5"/>
  <c r="AY32" i="5"/>
  <c r="U33" i="5"/>
  <c r="Z33" i="5"/>
  <c r="AE33" i="5"/>
  <c r="AJ33" i="5"/>
  <c r="AO33" i="5"/>
  <c r="AT33" i="5"/>
  <c r="AY33" i="5"/>
  <c r="U34" i="5"/>
  <c r="Z34" i="5"/>
  <c r="AE34" i="5"/>
  <c r="AJ34" i="5"/>
  <c r="AO34" i="5"/>
  <c r="AT34" i="5"/>
  <c r="AY34" i="5"/>
  <c r="U35" i="5"/>
  <c r="Z35" i="5"/>
  <c r="AE35" i="5"/>
  <c r="AJ35" i="5"/>
  <c r="AO35" i="5"/>
  <c r="AT35" i="5"/>
  <c r="AY35" i="5"/>
  <c r="P35" i="5"/>
  <c r="P34" i="5"/>
  <c r="P31" i="5"/>
  <c r="P32" i="5"/>
  <c r="P33" i="5"/>
  <c r="P30" i="5"/>
  <c r="P51" i="5"/>
  <c r="P47" i="5"/>
  <c r="U47" i="5"/>
  <c r="Z47" i="5"/>
  <c r="AE47" i="5"/>
  <c r="AJ47" i="5"/>
  <c r="AO47" i="5"/>
  <c r="AT47" i="5"/>
  <c r="AY47" i="5"/>
  <c r="P48" i="5"/>
  <c r="U48" i="5"/>
  <c r="Z48" i="5"/>
  <c r="AE48" i="5"/>
  <c r="AJ48" i="5"/>
  <c r="AO48" i="5"/>
  <c r="AT48" i="5"/>
  <c r="AY48" i="5"/>
  <c r="P49" i="5"/>
  <c r="U49" i="5"/>
  <c r="Z49" i="5"/>
  <c r="AE49" i="5"/>
  <c r="AJ49" i="5"/>
  <c r="AO49" i="5"/>
  <c r="AT49" i="5"/>
  <c r="AY49" i="5"/>
  <c r="P50" i="5"/>
  <c r="U50" i="5"/>
  <c r="Z50" i="5"/>
  <c r="AE50" i="5"/>
  <c r="AJ50" i="5"/>
  <c r="AO50" i="5"/>
  <c r="AT50" i="5"/>
  <c r="AY50" i="5"/>
  <c r="U51" i="5"/>
  <c r="Z51" i="5"/>
  <c r="AE51" i="5"/>
  <c r="AJ51" i="5"/>
  <c r="AO51" i="5"/>
  <c r="AT51" i="5"/>
  <c r="AY51" i="5"/>
  <c r="U46" i="5"/>
  <c r="Z46" i="5"/>
  <c r="AE46" i="5"/>
  <c r="AJ46" i="5"/>
  <c r="AO46" i="5"/>
  <c r="AT46" i="5"/>
  <c r="AY46" i="5"/>
  <c r="P46" i="5"/>
  <c r="U45" i="5"/>
  <c r="Z45" i="5"/>
  <c r="AE45" i="5"/>
  <c r="AJ45" i="5"/>
  <c r="AO45" i="5"/>
  <c r="AT45" i="5"/>
  <c r="AY45" i="5"/>
  <c r="P45" i="5"/>
  <c r="P25" i="5"/>
  <c r="U25" i="5"/>
  <c r="Z25" i="5"/>
  <c r="AE25" i="5"/>
  <c r="AJ25" i="5"/>
  <c r="AO25" i="5"/>
  <c r="AT25" i="5"/>
  <c r="AY25" i="5"/>
  <c r="P26" i="5"/>
  <c r="U26" i="5"/>
  <c r="Z26" i="5"/>
  <c r="AE26" i="5"/>
  <c r="AJ26" i="5"/>
  <c r="AO26" i="5"/>
  <c r="AT26" i="5"/>
  <c r="AY26" i="5"/>
  <c r="P27" i="5"/>
  <c r="U27" i="5"/>
  <c r="Z27" i="5"/>
  <c r="AE27" i="5"/>
  <c r="AJ27" i="5"/>
  <c r="AO27" i="5"/>
  <c r="AT27" i="5"/>
  <c r="AY27" i="5"/>
  <c r="P28" i="5"/>
  <c r="U28" i="5"/>
  <c r="Z28" i="5"/>
  <c r="AE28" i="5"/>
  <c r="AJ28" i="5"/>
  <c r="AO28" i="5"/>
  <c r="AT28" i="5"/>
  <c r="AY28" i="5"/>
  <c r="P29" i="5"/>
  <c r="U29" i="5"/>
  <c r="Z29" i="5"/>
  <c r="AE29" i="5"/>
  <c r="AJ29" i="5"/>
  <c r="AO29" i="5"/>
  <c r="AT29" i="5"/>
  <c r="AY29" i="5"/>
  <c r="U24" i="5"/>
  <c r="Z24" i="5"/>
  <c r="AE24" i="5"/>
  <c r="AJ24" i="5"/>
  <c r="AO24" i="5"/>
  <c r="AT24" i="5"/>
  <c r="AY24" i="5"/>
  <c r="P24" i="5"/>
  <c r="U23" i="5"/>
  <c r="Z23" i="5"/>
  <c r="AE23" i="5"/>
  <c r="AJ23" i="5"/>
  <c r="AO23" i="5"/>
  <c r="AT23" i="5"/>
  <c r="AY23" i="5"/>
  <c r="P23" i="5"/>
  <c r="AM20" i="5"/>
  <c r="AM19" i="5"/>
  <c r="L15" i="5"/>
  <c r="AM18" i="5"/>
  <c r="AM17" i="5"/>
  <c r="AM16" i="5"/>
  <c r="AM15" i="5"/>
  <c r="AM14" i="5"/>
  <c r="L20" i="5"/>
  <c r="L19" i="5"/>
  <c r="L18" i="5"/>
  <c r="L17" i="5"/>
  <c r="L16" i="5"/>
  <c r="L5" i="5" l="1"/>
  <c r="L4" i="5"/>
  <c r="AM4" i="5"/>
  <c r="L3" i="5"/>
  <c r="V239" i="1" l="1"/>
  <c r="V238" i="1"/>
  <c r="V234" i="1"/>
  <c r="V236" i="1"/>
  <c r="V235" i="1"/>
  <c r="V193" i="1"/>
</calcChain>
</file>

<file path=xl/sharedStrings.xml><?xml version="1.0" encoding="utf-8"?>
<sst xmlns="http://schemas.openxmlformats.org/spreadsheetml/2006/main" count="1120" uniqueCount="434">
  <si>
    <t>パスワード</t>
    <phoneticPr fontId="1"/>
  </si>
  <si>
    <t>コントラスト</t>
    <phoneticPr fontId="1"/>
  </si>
  <si>
    <t>OSD</t>
    <phoneticPr fontId="1"/>
  </si>
  <si>
    <t>100</t>
    <phoneticPr fontId="1"/>
  </si>
  <si>
    <t>3 SECOND(S)</t>
    <phoneticPr fontId="1"/>
  </si>
  <si>
    <t>CH1</t>
    <phoneticPr fontId="1"/>
  </si>
  <si>
    <t>47</t>
    <phoneticPr fontId="1"/>
  </si>
  <si>
    <t>50</t>
    <phoneticPr fontId="1"/>
  </si>
  <si>
    <t>90</t>
    <phoneticPr fontId="1"/>
  </si>
  <si>
    <t>40</t>
    <phoneticPr fontId="1"/>
  </si>
  <si>
    <t>NTSC</t>
  </si>
  <si>
    <t>CHANNEL NAME(チャンネル名)</t>
    <rPh sb="18" eb="19">
      <t>メイ</t>
    </rPh>
    <phoneticPr fontId="1"/>
  </si>
  <si>
    <t>VIDEO LOSS(ビデオロス)</t>
    <phoneticPr fontId="1"/>
  </si>
  <si>
    <t>STATUS BAR / ICON(ステータスバー/アイコン)</t>
    <phoneticPr fontId="1"/>
  </si>
  <si>
    <t>CAMERA TYPE(カメラの種類)</t>
    <rPh sb="16" eb="18">
      <t>シュルイ</t>
    </rPh>
    <phoneticPr fontId="1"/>
  </si>
  <si>
    <t>RECORD MODE(記録モード)</t>
    <rPh sb="12" eb="14">
      <t>キロク</t>
    </rPh>
    <phoneticPr fontId="1"/>
  </si>
  <si>
    <t>OSD CONTRAST(OSDコントラスト)</t>
    <phoneticPr fontId="1"/>
  </si>
  <si>
    <t>SEQUENCE(シーケンス)</t>
    <phoneticPr fontId="1"/>
  </si>
  <si>
    <t>SEQUENCE-DWELL TIME(シーケンス・ドウェル時間)</t>
    <rPh sb="30" eb="32">
      <t>ジカン</t>
    </rPh>
    <phoneticPr fontId="1"/>
  </si>
  <si>
    <t>CHANNEL(チャネル)</t>
    <phoneticPr fontId="1"/>
  </si>
  <si>
    <t>NAME(名前)</t>
    <rPh sb="5" eb="7">
      <t>ナマエ</t>
    </rPh>
    <phoneticPr fontId="1"/>
  </si>
  <si>
    <t>BRIGHTNESS(輝度)</t>
    <rPh sb="11" eb="13">
      <t>キド</t>
    </rPh>
    <phoneticPr fontId="1"/>
  </si>
  <si>
    <t>CONTRAST(コントラスト)</t>
    <phoneticPr fontId="1"/>
  </si>
  <si>
    <t>SHARPNESS(シャープネス)</t>
    <phoneticPr fontId="1"/>
  </si>
  <si>
    <t>MAIN OUTPUT RESOLUTION(メイン出力解像度)</t>
    <rPh sb="26" eb="28">
      <t>シュツリョク</t>
    </rPh>
    <rPh sb="28" eb="31">
      <t>カイゾウド</t>
    </rPh>
    <phoneticPr fontId="1"/>
  </si>
  <si>
    <t>SUB MONITOR STANDARD(サブモニター標準)</t>
    <rPh sb="27" eb="29">
      <t>ヒョウジュン</t>
    </rPh>
    <phoneticPr fontId="1"/>
  </si>
  <si>
    <t>画面自動切換え(シーケンシャル)  ON/OFF</t>
    <phoneticPr fontId="1"/>
  </si>
  <si>
    <t>ライブ画面に表示 される OSD 表示設定</t>
    <phoneticPr fontId="1"/>
  </si>
  <si>
    <t>10 FPS</t>
    <phoneticPr fontId="1"/>
  </si>
  <si>
    <t>画面自動切換えの時、各チャンネルの変更時間調整(3-60秒)</t>
    <phoneticPr fontId="1"/>
  </si>
  <si>
    <t>選択したチャンネルに表示する名前入力</t>
    <phoneticPr fontId="1"/>
  </si>
  <si>
    <t>設定を行う チャンネルを選択</t>
    <phoneticPr fontId="1"/>
  </si>
  <si>
    <t>“チャンネル”で選択したカメラ映像をライブ時ネットワーク上を含む に表示させない場合に使用</t>
    <phoneticPr fontId="1"/>
  </si>
  <si>
    <t>COVERT(映像非表示)</t>
    <phoneticPr fontId="1"/>
  </si>
  <si>
    <t>輝度を(明るさ)を調整</t>
    <phoneticPr fontId="1"/>
  </si>
  <si>
    <t>コントラストを調整</t>
    <rPh sb="7" eb="9">
      <t>チョウセイ</t>
    </rPh>
    <phoneticPr fontId="1"/>
  </si>
  <si>
    <t>色合いを調整</t>
    <rPh sb="0" eb="2">
      <t>イロア</t>
    </rPh>
    <rPh sb="4" eb="6">
      <t>チョウセイ</t>
    </rPh>
    <phoneticPr fontId="1"/>
  </si>
  <si>
    <t>HUE(色合い)</t>
    <rPh sb="4" eb="6">
      <t>イロア</t>
    </rPh>
    <phoneticPr fontId="1"/>
  </si>
  <si>
    <t>SATURATION(彩度)</t>
    <rPh sb="11" eb="13">
      <t>サイド</t>
    </rPh>
    <phoneticPr fontId="1"/>
  </si>
  <si>
    <t>彩度を調整</t>
    <rPh sb="0" eb="2">
      <t>サイド</t>
    </rPh>
    <rPh sb="3" eb="5">
      <t>チョウセイ</t>
    </rPh>
    <phoneticPr fontId="1"/>
  </si>
  <si>
    <t>シャープ(先鋭化)を調整</t>
    <rPh sb="5" eb="8">
      <t>センエイカ</t>
    </rPh>
    <rPh sb="10" eb="12">
      <t>チョウセイ</t>
    </rPh>
    <phoneticPr fontId="1"/>
  </si>
  <si>
    <t>ビデオ出力解像度を選択(HDMI / VGA 共通)1280×720 / 1920×1080 / 1280 × 1024 / 1024 × 768 / 3840 × 2160(HDMIのみ)</t>
    <phoneticPr fontId="1"/>
  </si>
  <si>
    <t>サブモニタへの出力切替</t>
    <rPh sb="7" eb="9">
      <t>シュツリョク</t>
    </rPh>
    <rPh sb="9" eb="11">
      <t>キリカエ</t>
    </rPh>
    <phoneticPr fontId="1"/>
  </si>
  <si>
    <t>録画設定するチャンネルを選択</t>
    <phoneticPr fontId="1"/>
  </si>
  <si>
    <t>録画解像度を選択</t>
    <rPh sb="6" eb="8">
      <t>センタク</t>
    </rPh>
    <phoneticPr fontId="1"/>
  </si>
  <si>
    <t>録画フレームを選択</t>
    <rPh sb="7" eb="9">
      <t>センタク</t>
    </rPh>
    <phoneticPr fontId="1"/>
  </si>
  <si>
    <t>画質を選択</t>
    <rPh sb="0" eb="2">
      <t>ガシツ</t>
    </rPh>
    <rPh sb="3" eb="5">
      <t>センタク</t>
    </rPh>
    <phoneticPr fontId="1"/>
  </si>
  <si>
    <t>録画なし・常時録画・モーション・ センサー・スケジュールの中から選択できます。</t>
    <phoneticPr fontId="1"/>
  </si>
  <si>
    <t>使用する外部センサーを選択(1～4個別設定が可能)(※録画モードをセンサー録画にした場合のみ)</t>
    <phoneticPr fontId="1"/>
  </si>
  <si>
    <t>イベント発生、前 後の内容を保存(15秒～20分まで)</t>
    <phoneticPr fontId="1"/>
  </si>
  <si>
    <t>イベント発生後の保存時間を指定(10秒～60秒)</t>
    <phoneticPr fontId="1"/>
  </si>
  <si>
    <t>マイク接続時、音声録画の ON/OFF(CH1～4)</t>
    <phoneticPr fontId="1"/>
  </si>
  <si>
    <t>チャンネル別に各曜日の時間単位で録画設定可能</t>
    <rPh sb="20" eb="22">
      <t>カノウ</t>
    </rPh>
    <phoneticPr fontId="1"/>
  </si>
  <si>
    <t>DEVICE(デバイス設定)</t>
    <rPh sb="11" eb="13">
      <t>セッテイ</t>
    </rPh>
    <phoneticPr fontId="1"/>
  </si>
  <si>
    <t>RECORD(録画設定)</t>
    <rPh sb="7" eb="9">
      <t>ロクガ</t>
    </rPh>
    <rPh sb="9" eb="11">
      <t>セッテイ</t>
    </rPh>
    <phoneticPr fontId="1"/>
  </si>
  <si>
    <t>DISPLAY(画面表示設定)</t>
    <rPh sb="8" eb="10">
      <t>ガメン</t>
    </rPh>
    <rPh sb="10" eb="12">
      <t>ヒョウジ</t>
    </rPh>
    <rPh sb="12" eb="14">
      <t>セッテイ</t>
    </rPh>
    <phoneticPr fontId="1"/>
  </si>
  <si>
    <t>ボタンを押すと外部機器へアラーム出力設定</t>
    <phoneticPr fontId="1"/>
  </si>
  <si>
    <t>録画機へ接続した外部機器や、カメラ別に使用する動作検知 エリア、リモコン ID 等を設定</t>
    <phoneticPr fontId="1"/>
  </si>
  <si>
    <t>1</t>
    <phoneticPr fontId="1"/>
  </si>
  <si>
    <t>5</t>
    <phoneticPr fontId="1"/>
  </si>
  <si>
    <t>持続時間：外部センサーへアラーム出力する時間を設定(5～60 秒、無限)</t>
    <phoneticPr fontId="1"/>
  </si>
  <si>
    <t>接続したPTZ カメラ及び、コントローラーの設定</t>
    <phoneticPr fontId="1"/>
  </si>
  <si>
    <t>0</t>
    <phoneticPr fontId="1"/>
  </si>
  <si>
    <t>PELCO Cプロトコル</t>
    <phoneticPr fontId="1"/>
  </si>
  <si>
    <t>イベントを検知したチャンネルを表示</t>
  </si>
  <si>
    <t>スポット表示するチャンネルを選択</t>
    <phoneticPr fontId="1"/>
  </si>
  <si>
    <t>画面の切替え時間設定(3～10秒)</t>
    <rPh sb="15" eb="16">
      <t>ビョウ</t>
    </rPh>
    <phoneticPr fontId="1"/>
  </si>
  <si>
    <t>画面の自動切り替えの実施</t>
    <rPh sb="10" eb="12">
      <t>ジッシ</t>
    </rPh>
    <phoneticPr fontId="1"/>
  </si>
  <si>
    <t>イベント時スポット出力する時間を設定(3～10秒)</t>
    <phoneticPr fontId="1"/>
  </si>
  <si>
    <t>モーション設定を行うチャンネルを選択</t>
    <phoneticPr fontId="1"/>
  </si>
  <si>
    <t>選択したチャンネルの動作検知領域設定全体領域・選択領域</t>
    <phoneticPr fontId="1"/>
  </si>
  <si>
    <t>選択したチャンネルの動作検知感度設定(1～9)</t>
    <phoneticPr fontId="1"/>
  </si>
  <si>
    <t>選択したチャンネル映像にマスキングを実施(最大4か所)</t>
    <rPh sb="18" eb="20">
      <t>ジッシ</t>
    </rPh>
    <phoneticPr fontId="1"/>
  </si>
  <si>
    <t>操作時のボタン確認音の設定OFF / ON)</t>
    <phoneticPr fontId="1"/>
  </si>
  <si>
    <t>ひとつのリモコンで複数の録画機を扱う時、 録画機毎にリモコン ID を設定し、選択した製品だけをコントロールする機能。(※設定後、リモコン側でID 設定が必要)</t>
    <phoneticPr fontId="1"/>
  </si>
  <si>
    <t>各外部センサーの設定(1～4)</t>
    <phoneticPr fontId="1"/>
  </si>
  <si>
    <t>上記センサー項目で選択したセンサーの動作設定を選択(OFF / NORMA OPEN / NORMAL CLOSE)</t>
    <phoneticPr fontId="1"/>
  </si>
  <si>
    <t>ハードディスクの容量が上限に達した際に、古い順に上書きを実施</t>
    <rPh sb="11" eb="13">
      <t>ジョウゲン</t>
    </rPh>
    <rPh sb="14" eb="15">
      <t>タッ</t>
    </rPh>
    <rPh sb="17" eb="18">
      <t>サイ</t>
    </rPh>
    <rPh sb="28" eb="30">
      <t>ジッシ</t>
    </rPh>
    <phoneticPr fontId="1"/>
  </si>
  <si>
    <t>使用中のハードディスクをフォーマットする(使用しない)</t>
    <rPh sb="21" eb="23">
      <t>シヨウ</t>
    </rPh>
    <phoneticPr fontId="1"/>
  </si>
  <si>
    <t>5265GB</t>
    <phoneticPr fontId="1"/>
  </si>
  <si>
    <t>2020/3/12  11:59:00</t>
    <phoneticPr fontId="1"/>
  </si>
  <si>
    <t>ST6000C0023-2EF110</t>
    <phoneticPr fontId="1"/>
  </si>
  <si>
    <t>録画保存期間を設定(OFF / ON)</t>
    <phoneticPr fontId="1"/>
  </si>
  <si>
    <t>録画保存期間設定をON にすると設定(1 / 2 / 3 / 4 57 / 58 / 59 / 60 日～ 90 日)</t>
    <phoneticPr fontId="1"/>
  </si>
  <si>
    <t>30DAY(S)</t>
    <phoneticPr fontId="1"/>
  </si>
  <si>
    <t>SYSTEM(システム設定)</t>
    <rPh sb="11" eb="13">
      <t>セッテイ</t>
    </rPh>
    <phoneticPr fontId="1"/>
  </si>
  <si>
    <t>使用する製品のID を変更</t>
    <phoneticPr fontId="1"/>
  </si>
  <si>
    <t>日付の形式 を変更(年 月 日、 月 日 年、 年 月 日、 月 日 年、日 月 年)</t>
    <phoneticPr fontId="1"/>
  </si>
  <si>
    <t>YYYY / MM / DD</t>
    <phoneticPr fontId="1"/>
  </si>
  <si>
    <t>24 時間表記または 12 時間表記から選択</t>
    <phoneticPr fontId="1"/>
  </si>
  <si>
    <t>各国の時間帯に合わせて設定(※通常はGMT +9:00(ソウル/東京 を選択)</t>
    <rPh sb="15" eb="17">
      <t>ツウジョウ</t>
    </rPh>
    <rPh sb="32" eb="34">
      <t>トウキョウ</t>
    </rPh>
    <phoneticPr fontId="1"/>
  </si>
  <si>
    <t>GMT +9:00(ソウル/東京)</t>
    <phoneticPr fontId="1"/>
  </si>
  <si>
    <t>24 時間形式</t>
    <rPh sb="5" eb="7">
      <t>ケイシキ</t>
    </rPh>
    <phoneticPr fontId="1"/>
  </si>
  <si>
    <t>日本国内は OFF ”に設定</t>
    <phoneticPr fontId="1"/>
  </si>
  <si>
    <t>Web Client 接続を許可するか否かを設定</t>
    <phoneticPr fontId="1"/>
  </si>
  <si>
    <t>kr.pool.ntp.org</t>
    <phoneticPr fontId="1"/>
  </si>
  <si>
    <t>time.kriss.re.kr</t>
    <phoneticPr fontId="1"/>
  </si>
  <si>
    <t>時間</t>
    <rPh sb="0" eb="2">
      <t>ジカン</t>
    </rPh>
    <phoneticPr fontId="1"/>
  </si>
  <si>
    <t>03:00 AM</t>
    <phoneticPr fontId="1"/>
  </si>
  <si>
    <t>システム時間参照サーバー設定(ON / OFF)</t>
    <rPh sb="6" eb="8">
      <t>サンショウ</t>
    </rPh>
    <phoneticPr fontId="1"/>
  </si>
  <si>
    <t>一つ目の時間参照サーバーを設定</t>
    <rPh sb="6" eb="8">
      <t>サンショウ</t>
    </rPh>
    <phoneticPr fontId="1"/>
  </si>
  <si>
    <t>二つ目の時間参照サーバーを設定</t>
    <rPh sb="0" eb="1">
      <t>２</t>
    </rPh>
    <rPh sb="6" eb="8">
      <t>サンショウ</t>
    </rPh>
    <phoneticPr fontId="1"/>
  </si>
  <si>
    <t>各国ごとに時刻帯を変更(日本は GMT+09:00)</t>
    <phoneticPr fontId="1"/>
  </si>
  <si>
    <t>時間指定又は指定時刻を選択</t>
    <phoneticPr fontId="1"/>
  </si>
  <si>
    <t>1 時間～ 24 時間まで設定</t>
    <phoneticPr fontId="1"/>
  </si>
  <si>
    <t>メール送信機能(OFF/ON)</t>
    <phoneticPr fontId="1"/>
  </si>
  <si>
    <t>使用しているメールサーバを選択(マニュアル , Gmail, Hotmail, AOL, Yahoo)</t>
    <rPh sb="13" eb="15">
      <t>センタク</t>
    </rPh>
    <phoneticPr fontId="1"/>
  </si>
  <si>
    <t>使用しているメールサーバ名を入力</t>
    <rPh sb="12" eb="13">
      <t>メイ</t>
    </rPh>
    <phoneticPr fontId="1"/>
  </si>
  <si>
    <t>25</t>
    <phoneticPr fontId="1"/>
  </si>
  <si>
    <t>メールポート設定</t>
    <phoneticPr fontId="1"/>
  </si>
  <si>
    <t>なし・ SSL ・ TLS から選択</t>
    <phoneticPr fontId="1"/>
  </si>
  <si>
    <t>メールサーバアカウント ID を入力</t>
    <phoneticPr fontId="1"/>
  </si>
  <si>
    <t>メールサーバアカウントパスワードを入力</t>
    <phoneticPr fontId="1"/>
  </si>
  <si>
    <t>受信先メールアドレスを設定</t>
    <rPh sb="2" eb="3">
      <t>サキ</t>
    </rPh>
    <phoneticPr fontId="1"/>
  </si>
  <si>
    <t>送信元メールアドレスを設定</t>
    <rPh sb="0" eb="3">
      <t>ソウシンモト</t>
    </rPh>
    <phoneticPr fontId="1"/>
  </si>
  <si>
    <t>毎日</t>
  </si>
  <si>
    <t>機器状態の確認を行う期間を設定</t>
    <phoneticPr fontId="1"/>
  </si>
  <si>
    <t>各種通知設定</t>
    <phoneticPr fontId="1"/>
  </si>
  <si>
    <t>90%</t>
    <phoneticPr fontId="1"/>
  </si>
  <si>
    <t>10%</t>
    <phoneticPr fontId="1"/>
  </si>
  <si>
    <t>60℃ 140℉</t>
    <phoneticPr fontId="1"/>
  </si>
  <si>
    <t>HDD温度の上限値を設定</t>
    <phoneticPr fontId="1"/>
  </si>
  <si>
    <t>HDD不良セクター率の上限を設定</t>
    <phoneticPr fontId="1"/>
  </si>
  <si>
    <t>HDD使用率の上限を設定</t>
    <phoneticPr fontId="1"/>
  </si>
  <si>
    <t>DISK EVENT SETUP(ディスクイベントセットアップ)</t>
    <phoneticPr fontId="1"/>
  </si>
  <si>
    <t>VIDEO CLIP SETUP(ビデオクリップセットアップ)</t>
    <phoneticPr fontId="1"/>
  </si>
  <si>
    <t>2秒</t>
    <rPh sb="1" eb="2">
      <t>ビョウ</t>
    </rPh>
    <phoneticPr fontId="1"/>
  </si>
  <si>
    <t>1秒</t>
    <rPh sb="1" eb="2">
      <t>ビョウ</t>
    </rPh>
    <phoneticPr fontId="1"/>
  </si>
  <si>
    <t>イベント発生時、イベント開始前の記録時間を選択</t>
    <phoneticPr fontId="1"/>
  </si>
  <si>
    <t>イベント発生時、イベント開始後の記録時間を選択</t>
    <rPh sb="14" eb="15">
      <t>ゴ</t>
    </rPh>
    <phoneticPr fontId="1"/>
  </si>
  <si>
    <t>イベント発生時、本体のブザーの ON/OFF設定</t>
    <rPh sb="22" eb="24">
      <t>セッテイ</t>
    </rPh>
    <phoneticPr fontId="1"/>
  </si>
  <si>
    <t>イベント発生時、アラーム出力の ON/OFF設定</t>
    <phoneticPr fontId="1"/>
  </si>
  <si>
    <t>イベント発生時、メール通知の ON/OFF設定</t>
    <rPh sb="11" eb="13">
      <t>ツウチ</t>
    </rPh>
    <rPh sb="21" eb="23">
      <t>セッテイ</t>
    </rPh>
    <phoneticPr fontId="1"/>
  </si>
  <si>
    <t>HYBRID SETUP</t>
    <phoneticPr fontId="1"/>
  </si>
  <si>
    <t>使用しない</t>
    <rPh sb="0" eb="2">
      <t>シヨウ</t>
    </rPh>
    <phoneticPr fontId="1"/>
  </si>
  <si>
    <t>SECURITY(セキュリティ設定)</t>
    <rPh sb="15" eb="17">
      <t>セッテイ</t>
    </rPh>
    <phoneticPr fontId="1"/>
  </si>
  <si>
    <t>使用者権限設定及び権限による使用者のパスワードを設定します。</t>
    <phoneticPr fontId="1"/>
  </si>
  <si>
    <t>録画再生時 の 画面非表示機能を設定</t>
    <phoneticPr fontId="1"/>
  </si>
  <si>
    <t>ユーザー別・チャンネル別ネットワークを通したライブアクセス権限を設定</t>
    <phoneticPr fontId="1"/>
  </si>
  <si>
    <t>ネットワーク経由での録画データの再生時、自動タイムアウト時間を選択(使用しない/5 分/10 分/15 分/30 分/60 分)</t>
    <phoneticPr fontId="1"/>
  </si>
  <si>
    <t>クライアントソフトアクセス用ポート番号を設定(デフォルト : 5445)</t>
    <phoneticPr fontId="1"/>
  </si>
  <si>
    <t>音声ポートはポート番号の次の値に自動設定(デフォルト : 5446)</t>
    <phoneticPr fontId="1"/>
  </si>
  <si>
    <t>WEB Clientアクセス時の使用ポート(https)を設定(デフォルト : 80)</t>
    <phoneticPr fontId="1"/>
  </si>
  <si>
    <t>WEB Clientアクセス時の使用ポート(http)を設定(デフォルト : 80)</t>
    <phoneticPr fontId="1"/>
  </si>
  <si>
    <t>使用するネットワークの種類を選択(固定 / DHCP)</t>
    <phoneticPr fontId="1"/>
  </si>
  <si>
    <t>IPアドレスを入力</t>
    <rPh sb="7" eb="9">
      <t>ニュウリョク</t>
    </rPh>
    <phoneticPr fontId="1"/>
  </si>
  <si>
    <t>サブネットマスクを入力</t>
    <phoneticPr fontId="1"/>
  </si>
  <si>
    <t>ゲートウェイを入力</t>
    <phoneticPr fontId="1"/>
  </si>
  <si>
    <t>一つ目のドメインサーバーを設定</t>
    <phoneticPr fontId="1"/>
  </si>
  <si>
    <t>二つ目のドメインサーバーを設定</t>
    <rPh sb="0" eb="1">
      <t>２</t>
    </rPh>
    <phoneticPr fontId="1"/>
  </si>
  <si>
    <t>DDNS アドレスを入力</t>
    <rPh sb="10" eb="12">
      <t>ニュウリョク</t>
    </rPh>
    <phoneticPr fontId="1"/>
  </si>
  <si>
    <t>okddns.com</t>
    <phoneticPr fontId="1"/>
  </si>
  <si>
    <t>5分</t>
    <rPh sb="1" eb="2">
      <t>フン</t>
    </rPh>
    <phoneticPr fontId="1"/>
  </si>
  <si>
    <t>user_id.dyndns.org</t>
    <phoneticPr fontId="1"/>
  </si>
  <si>
    <t>user_id</t>
    <phoneticPr fontId="1"/>
  </si>
  <si>
    <t>60分</t>
    <rPh sb="2" eb="3">
      <t>フン</t>
    </rPh>
    <phoneticPr fontId="1"/>
  </si>
  <si>
    <t>XXXXXXXXXXXX.olddns.com</t>
    <phoneticPr fontId="1"/>
  </si>
  <si>
    <t>XXXXXXXXXXXX</t>
    <phoneticPr fontId="1"/>
  </si>
  <si>
    <t>dyndns.org</t>
    <phoneticPr fontId="1"/>
  </si>
  <si>
    <t>80</t>
    <phoneticPr fontId="1"/>
  </si>
  <si>
    <t>15 FPS</t>
    <phoneticPr fontId="1"/>
  </si>
  <si>
    <t>P2P SERVICE(P2Pサービス)</t>
    <phoneticPr fontId="1"/>
  </si>
  <si>
    <t>P2P SERVICEはネットワーク設定を行わずにスマートフォンからの遠隔アクセスを可能にする設定</t>
    <rPh sb="47" eb="49">
      <t>セッテイ</t>
    </rPh>
    <phoneticPr fontId="1"/>
  </si>
  <si>
    <t>ネットワークで伝送される映像フレーム及び速度を設定</t>
    <phoneticPr fontId="1"/>
  </si>
  <si>
    <t>※ 遠隔監視設定時、指定ポートを基準として、下記のようにルーターへポート設定を行ってください。</t>
  </si>
  <si>
    <t>+ 基本ポート(5445) : ビデオ+バックアップ他</t>
    <phoneticPr fontId="1"/>
  </si>
  <si>
    <t>+ 基本ポート + 1 (5446) : 音声受信(DVR側の音声出力)</t>
    <phoneticPr fontId="1"/>
  </si>
  <si>
    <t>+ ウェブポート(80) : WEBビューア及び遠隔設定(セキュアアクセスの場合は443ポート)</t>
    <phoneticPr fontId="1"/>
  </si>
  <si>
    <t>UPGRADE(アップグレード)</t>
    <phoneticPr fontId="1"/>
  </si>
  <si>
    <t>INFORMATION(情報)</t>
    <rPh sb="12" eb="14">
      <t>ジョウホウ</t>
    </rPh>
    <phoneticPr fontId="1"/>
  </si>
  <si>
    <t>VAT-1612L</t>
    <phoneticPr fontId="1"/>
  </si>
  <si>
    <t>Ver 6.0.0P_20190515</t>
    <phoneticPr fontId="1"/>
  </si>
  <si>
    <t>172.21.123.251</t>
    <phoneticPr fontId="1"/>
  </si>
  <si>
    <t>00:02:69:0D:44:58</t>
    <phoneticPr fontId="1"/>
  </si>
  <si>
    <t>ON</t>
  </si>
  <si>
    <t>OFF</t>
  </si>
  <si>
    <t>CH2</t>
  </si>
  <si>
    <t>CH3</t>
  </si>
  <si>
    <t>CH4</t>
  </si>
  <si>
    <t>CH5</t>
  </si>
  <si>
    <t>CH6</t>
  </si>
  <si>
    <t>CH7</t>
  </si>
  <si>
    <t>CH8</t>
  </si>
  <si>
    <t>1280×720</t>
  </si>
  <si>
    <t>CH9</t>
    <phoneticPr fontId="1"/>
  </si>
  <si>
    <t>CH10</t>
  </si>
  <si>
    <t>CH11</t>
  </si>
  <si>
    <t>CH12</t>
  </si>
  <si>
    <t>CH13</t>
  </si>
  <si>
    <t>CH14</t>
  </si>
  <si>
    <t>CH15</t>
  </si>
  <si>
    <t>CH16</t>
  </si>
  <si>
    <t>1920×1080</t>
  </si>
  <si>
    <t>Level4</t>
  </si>
  <si>
    <t>-</t>
  </si>
  <si>
    <t>1分</t>
    <rPh sb="1" eb="2">
      <t>フン</t>
    </rPh>
    <phoneticPr fontId="1"/>
  </si>
  <si>
    <t>10秒</t>
    <rPh sb="2" eb="3">
      <t>ビョウ</t>
    </rPh>
    <phoneticPr fontId="1"/>
  </si>
  <si>
    <t>NONE</t>
  </si>
  <si>
    <t>CH No.</t>
    <phoneticPr fontId="1"/>
  </si>
  <si>
    <t>RESOLUTION(録画解像度)</t>
    <rPh sb="11" eb="13">
      <t>ロクガ</t>
    </rPh>
    <rPh sb="13" eb="16">
      <t>カイゾウド</t>
    </rPh>
    <phoneticPr fontId="1"/>
  </si>
  <si>
    <t>FRAME RATE(録画フレーム)</t>
    <phoneticPr fontId="1"/>
  </si>
  <si>
    <t>QUALITY(画質)</t>
    <rPh sb="8" eb="10">
      <t>ガシツ</t>
    </rPh>
    <phoneticPr fontId="1"/>
  </si>
  <si>
    <t>RECORDING(録画モード)</t>
    <rPh sb="10" eb="12">
      <t>ロクガ</t>
    </rPh>
    <phoneticPr fontId="1"/>
  </si>
  <si>
    <t>SENSOR RECORDING(センサー録画)</t>
    <rPh sb="21" eb="23">
      <t>ロクガ</t>
    </rPh>
    <phoneticPr fontId="1"/>
  </si>
  <si>
    <t>PRE RECORD(イベント前記録)</t>
    <rPh sb="15" eb="16">
      <t>マエ</t>
    </rPh>
    <rPh sb="16" eb="18">
      <t>キロク</t>
    </rPh>
    <phoneticPr fontId="1"/>
  </si>
  <si>
    <t>POST EVENT RECORD(イベント後記録)</t>
    <rPh sb="22" eb="23">
      <t>ゴ</t>
    </rPh>
    <rPh sb="23" eb="25">
      <t>キロク</t>
    </rPh>
    <phoneticPr fontId="1"/>
  </si>
  <si>
    <t>AUDIO(音声)</t>
    <rPh sb="6" eb="8">
      <t>オンセイ</t>
    </rPh>
    <phoneticPr fontId="1"/>
  </si>
  <si>
    <t>SCHEDULE(スケジュール)</t>
    <phoneticPr fontId="1"/>
  </si>
  <si>
    <t>SUN(日)</t>
    <rPh sb="4" eb="5">
      <t>ニチ</t>
    </rPh>
    <phoneticPr fontId="1"/>
  </si>
  <si>
    <t>MON(月)</t>
    <rPh sb="4" eb="5">
      <t>ゲツ</t>
    </rPh>
    <phoneticPr fontId="1"/>
  </si>
  <si>
    <t>TUE(火)</t>
    <rPh sb="4" eb="5">
      <t>カ</t>
    </rPh>
    <phoneticPr fontId="1"/>
  </si>
  <si>
    <t>WED(水)</t>
    <rPh sb="4" eb="5">
      <t>スイ</t>
    </rPh>
    <phoneticPr fontId="1"/>
  </si>
  <si>
    <t>THU(木)</t>
    <rPh sb="4" eb="5">
      <t>モク</t>
    </rPh>
    <phoneticPr fontId="1"/>
  </si>
  <si>
    <t>FRI(金)</t>
    <rPh sb="4" eb="5">
      <t>キン</t>
    </rPh>
    <phoneticPr fontId="1"/>
  </si>
  <si>
    <t>SAT(土)</t>
    <rPh sb="4" eb="5">
      <t>ド</t>
    </rPh>
    <phoneticPr fontId="1"/>
  </si>
  <si>
    <t>TYPE(タイプ)</t>
    <phoneticPr fontId="1"/>
  </si>
  <si>
    <t>CONTROLLER&amp;PTZ(コントローラー&amp;PTZ)</t>
    <phoneticPr fontId="1"/>
  </si>
  <si>
    <t>CONTROLLER(コントローラー)</t>
    <phoneticPr fontId="1"/>
  </si>
  <si>
    <t>SPEED(スピード)</t>
    <phoneticPr fontId="1"/>
  </si>
  <si>
    <t>ID(ID)</t>
    <phoneticPr fontId="1"/>
  </si>
  <si>
    <t>CAMERA(カメラ)</t>
    <phoneticPr fontId="1"/>
  </si>
  <si>
    <t>3秒</t>
    <rPh sb="1" eb="2">
      <t>ビョウ</t>
    </rPh>
    <phoneticPr fontId="1"/>
  </si>
  <si>
    <t>ALARM-OUT(アラーム出力)</t>
    <phoneticPr fontId="1"/>
  </si>
  <si>
    <t>ALARM DURATION(アラーム維持時間)</t>
    <rPh sb="19" eb="21">
      <t>イジ</t>
    </rPh>
    <rPh sb="21" eb="23">
      <t>ジカン</t>
    </rPh>
    <phoneticPr fontId="1"/>
  </si>
  <si>
    <t>SPOT ON EVENT(イベント時スポット出力)</t>
    <phoneticPr fontId="1"/>
  </si>
  <si>
    <t>SPOT OUT(スポットモニター設定)</t>
    <rPh sb="17" eb="19">
      <t>セッテイ</t>
    </rPh>
    <phoneticPr fontId="1"/>
  </si>
  <si>
    <t>SPOT EVENT DWELL TIME(イベント画面表示時間)</t>
    <phoneticPr fontId="1"/>
  </si>
  <si>
    <t>SEQUENCE(画面自動切替え)</t>
    <phoneticPr fontId="1"/>
  </si>
  <si>
    <t>SEQUENCE EVENT DWELL TIME(画面自動切換え周期)</t>
    <phoneticPr fontId="1"/>
  </si>
  <si>
    <t>SPOT CHANNEL(スポットCH)</t>
    <phoneticPr fontId="1"/>
  </si>
  <si>
    <t>フルゾーン</t>
  </si>
  <si>
    <t>オフ</t>
  </si>
  <si>
    <t>MOTION(モーション)</t>
    <phoneticPr fontId="1"/>
  </si>
  <si>
    <t>MOTION ZONE(モーション領域)</t>
    <rPh sb="17" eb="19">
      <t>リョウイキ</t>
    </rPh>
    <phoneticPr fontId="1"/>
  </si>
  <si>
    <t>MOTION SENSITIVITY(モーション感度)</t>
    <rPh sb="24" eb="26">
      <t>カンド</t>
    </rPh>
    <phoneticPr fontId="1"/>
  </si>
  <si>
    <t>MASKING(マスキング)</t>
    <phoneticPr fontId="1"/>
  </si>
  <si>
    <t>KEY TONE(ボタン音)</t>
    <rPh sb="12" eb="13">
      <t>オン</t>
    </rPh>
    <phoneticPr fontId="1"/>
  </si>
  <si>
    <t>REMOTE CONTROLLER ID(リモコンID)</t>
    <phoneticPr fontId="1"/>
  </si>
  <si>
    <t>SENSOR(センサー)</t>
    <phoneticPr fontId="1"/>
  </si>
  <si>
    <t>STORAGE(録画装置設定)</t>
    <phoneticPr fontId="1"/>
  </si>
  <si>
    <t>未使用</t>
    <rPh sb="0" eb="3">
      <t>ミシヨウ</t>
    </rPh>
    <phoneticPr fontId="1"/>
  </si>
  <si>
    <t>OVERWRITE(上書き)</t>
    <rPh sb="10" eb="12">
      <t>ウワガ</t>
    </rPh>
    <phoneticPr fontId="1"/>
  </si>
  <si>
    <t>DISK FORMAT(HDDフォーマット)</t>
    <phoneticPr fontId="1"/>
  </si>
  <si>
    <t>DISK INFO(HDD情報)</t>
    <phoneticPr fontId="1"/>
  </si>
  <si>
    <t>HDD SIZE(HDDの容量)</t>
    <rPh sb="13" eb="15">
      <t>ヨウリョウ</t>
    </rPh>
    <phoneticPr fontId="1"/>
  </si>
  <si>
    <t>HDD START TIME(HDD記録開始日時)</t>
    <rPh sb="18" eb="20">
      <t>キロク</t>
    </rPh>
    <rPh sb="20" eb="22">
      <t>カイシ</t>
    </rPh>
    <rPh sb="22" eb="24">
      <t>ニチジ</t>
    </rPh>
    <phoneticPr fontId="1"/>
  </si>
  <si>
    <t>HDD LAST TIME(HDD最終記録日時)</t>
    <rPh sb="17" eb="19">
      <t>サイシュウ</t>
    </rPh>
    <rPh sb="19" eb="21">
      <t>キロク</t>
    </rPh>
    <rPh sb="21" eb="23">
      <t>ニチジ</t>
    </rPh>
    <phoneticPr fontId="1"/>
  </si>
  <si>
    <t>MODEL NAME(HDD 0)</t>
    <phoneticPr fontId="1"/>
  </si>
  <si>
    <t>RECORDING LIMIT(記録保存日数制限)</t>
    <phoneticPr fontId="1"/>
  </si>
  <si>
    <t>RECORDING LIMIT DAYS(記録保存日数)</t>
    <phoneticPr fontId="1"/>
  </si>
  <si>
    <t>マニュアル</t>
  </si>
  <si>
    <t>DVR-ID(DVR-ID)</t>
    <phoneticPr fontId="1"/>
  </si>
  <si>
    <t>DATE FORMAT(日付形式)</t>
    <phoneticPr fontId="1"/>
  </si>
  <si>
    <t>TIME DISPLAY FORMAT(時間表示形式)</t>
    <phoneticPr fontId="1"/>
  </si>
  <si>
    <t>TIME ZONE(時間帯)</t>
    <phoneticPr fontId="1"/>
  </si>
  <si>
    <t>DAYLIGHT SAVING(サマータイム)</t>
    <phoneticPr fontId="1"/>
  </si>
  <si>
    <t>CLIENT ACCSESS(クライアントアクセス)</t>
    <phoneticPr fontId="1"/>
  </si>
  <si>
    <t>NTP(NTP)</t>
    <phoneticPr fontId="1"/>
  </si>
  <si>
    <t>PRIMARY SNTP SERVER(プライマリSNTPサーバ1)</t>
    <phoneticPr fontId="1"/>
  </si>
  <si>
    <t>SECONDARY SNTP SERVER(セカンダリSNTPサーバ2)</t>
    <phoneticPr fontId="1"/>
  </si>
  <si>
    <t>TIME ZONE(時間帯)</t>
    <rPh sb="10" eb="13">
      <t>ジカンタイ</t>
    </rPh>
    <phoneticPr fontId="1"/>
  </si>
  <si>
    <t>CONNECTION MODE(接続モード)</t>
    <rPh sb="16" eb="18">
      <t>セツゾク</t>
    </rPh>
    <phoneticPr fontId="1"/>
  </si>
  <si>
    <t>CONNECTION PERIOD(接続周期・時刻)</t>
    <rPh sb="18" eb="20">
      <t>セツゾク</t>
    </rPh>
    <rPh sb="20" eb="22">
      <t>シュウキ</t>
    </rPh>
    <rPh sb="23" eb="25">
      <t>ジコク</t>
    </rPh>
    <phoneticPr fontId="1"/>
  </si>
  <si>
    <t>SEND EMAIL(メール送信)</t>
    <rPh sb="14" eb="16">
      <t>ソウシン</t>
    </rPh>
    <phoneticPr fontId="1"/>
  </si>
  <si>
    <t>SERVER TYPE(サーバタイプ)</t>
    <phoneticPr fontId="1"/>
  </si>
  <si>
    <t>MAIL SERVER(メールサーバ名)</t>
    <rPh sb="18" eb="19">
      <t>メイ</t>
    </rPh>
    <phoneticPr fontId="1"/>
  </si>
  <si>
    <t>MAIL PORT(メールポート)</t>
    <phoneticPr fontId="1"/>
  </si>
  <si>
    <t>SECURE OPTION(セキュリティ設定)</t>
    <rPh sb="20" eb="22">
      <t>セッテイ</t>
    </rPh>
    <phoneticPr fontId="1"/>
  </si>
  <si>
    <t>PASSWORD(パスワード)</t>
    <phoneticPr fontId="1"/>
  </si>
  <si>
    <t>MAIL TO(メールアドレス)</t>
    <phoneticPr fontId="1"/>
  </si>
  <si>
    <t>MAIL FROM(送信元メールアドレス)</t>
    <rPh sb="10" eb="13">
      <t>ソウシンモト</t>
    </rPh>
    <phoneticPr fontId="1"/>
  </si>
  <si>
    <t>SYSTEM EVENT NOTIFICATION(システムイベント通知)</t>
    <phoneticPr fontId="1"/>
  </si>
  <si>
    <t>第1週</t>
  </si>
  <si>
    <t>日</t>
  </si>
  <si>
    <t>0時間</t>
    <phoneticPr fontId="1"/>
  </si>
  <si>
    <t>-</t>
    <phoneticPr fontId="1"/>
  </si>
  <si>
    <t>NO</t>
  </si>
  <si>
    <t>HEALTH CHECK(機器状態チェック)</t>
    <rPh sb="13" eb="15">
      <t>キキ</t>
    </rPh>
    <rPh sb="15" eb="17">
      <t>ジョウタイ</t>
    </rPh>
    <phoneticPr fontId="1"/>
  </si>
  <si>
    <t>PERIOD(期間)</t>
    <rPh sb="7" eb="9">
      <t>キカン</t>
    </rPh>
    <phoneticPr fontId="1"/>
  </si>
  <si>
    <t>HDD TEMPERATURE(HDD温度)</t>
    <rPh sb="19" eb="21">
      <t>オンド</t>
    </rPh>
    <phoneticPr fontId="1"/>
  </si>
  <si>
    <t>HDD BAD SECTORS(HDD不良セクター)</t>
    <rPh sb="19" eb="21">
      <t>フリョウ</t>
    </rPh>
    <phoneticPr fontId="1"/>
  </si>
  <si>
    <t>HDD ALMOST FULL(HDD使用率)</t>
    <rPh sb="19" eb="22">
      <t>シヨウリツ</t>
    </rPh>
    <phoneticPr fontId="1"/>
  </si>
  <si>
    <t>POST RECORD(イベント後記録)</t>
    <rPh sb="16" eb="17">
      <t>ゴ</t>
    </rPh>
    <rPh sb="17" eb="19">
      <t>キロク</t>
    </rPh>
    <phoneticPr fontId="1"/>
  </si>
  <si>
    <t>ENENTS AND NOTIFICATION(イベント通知)</t>
    <phoneticPr fontId="1"/>
  </si>
  <si>
    <t>ALARM-OUT
(アラーム出力)</t>
    <rPh sb="15" eb="17">
      <t>シュツリョク</t>
    </rPh>
    <phoneticPr fontId="1"/>
  </si>
  <si>
    <t>BEEP
(ブザー)</t>
    <phoneticPr fontId="1"/>
  </si>
  <si>
    <t>E-MAIK
(メール)</t>
    <phoneticPr fontId="1"/>
  </si>
  <si>
    <t>RESTART(再起動)</t>
    <rPh sb="8" eb="11">
      <t>サイキドウ</t>
    </rPh>
    <phoneticPr fontId="1"/>
  </si>
  <si>
    <t>SHUTDOWN(システム終了)</t>
    <rPh sb="13" eb="15">
      <t>シュウリョウ</t>
    </rPh>
    <phoneticPr fontId="1"/>
  </si>
  <si>
    <t>PANIC RECORD(手動録画)</t>
    <rPh sb="13" eb="15">
      <t>シュドウ</t>
    </rPh>
    <rPh sb="15" eb="17">
      <t>ロクガ</t>
    </rPh>
    <phoneticPr fontId="1"/>
  </si>
  <si>
    <t>ALARM-IN(センサー入力)</t>
    <rPh sb="13" eb="15">
      <t>ニュウリョク</t>
    </rPh>
    <phoneticPr fontId="1"/>
  </si>
  <si>
    <t>MOTION DETECTION(モーション検知)</t>
    <rPh sb="22" eb="24">
      <t>ケンチ</t>
    </rPh>
    <phoneticPr fontId="1"/>
  </si>
  <si>
    <t>HDD TEMPRATURE(HDD温度)</t>
    <rPh sb="18" eb="20">
      <t>オンド</t>
    </rPh>
    <phoneticPr fontId="1"/>
  </si>
  <si>
    <t>HDD BAD SECTORS(HDD不良セクタ率)</t>
    <rPh sb="19" eb="21">
      <t>フリョウ</t>
    </rPh>
    <rPh sb="24" eb="25">
      <t>リツ</t>
    </rPh>
    <phoneticPr fontId="1"/>
  </si>
  <si>
    <t>HDD FULL(HDDフル)</t>
    <phoneticPr fontId="1"/>
  </si>
  <si>
    <t>HDD FAILURE(HDDエラー)</t>
    <phoneticPr fontId="1"/>
  </si>
  <si>
    <t>USER AUTHENTICATION(使用者権限)</t>
    <rPh sb="20" eb="23">
      <t>シヨウシャ</t>
    </rPh>
    <rPh sb="23" eb="25">
      <t>ケンゲン</t>
    </rPh>
    <phoneticPr fontId="1"/>
  </si>
  <si>
    <t>PASSWORD CHECK(パスワードチェック)</t>
    <phoneticPr fontId="1"/>
  </si>
  <si>
    <t>ADMIN(管理者)</t>
    <phoneticPr fontId="1"/>
  </si>
  <si>
    <t>USER1(USER1)</t>
    <phoneticPr fontId="1"/>
  </si>
  <si>
    <t>USER2(USER2)</t>
    <phoneticPr fontId="1"/>
  </si>
  <si>
    <t>USER3(USER3)</t>
    <phoneticPr fontId="1"/>
  </si>
  <si>
    <t>PASSWORD
(パスワード)</t>
    <phoneticPr fontId="1"/>
  </si>
  <si>
    <t>SETUP
(セットアップ)</t>
    <phoneticPr fontId="1"/>
  </si>
  <si>
    <t>PB
(PB)</t>
    <phoneticPr fontId="1"/>
  </si>
  <si>
    <t>PTZ
(PTZ)</t>
    <phoneticPr fontId="1"/>
  </si>
  <si>
    <t>R / OFF
(R / OFF)</t>
    <phoneticPr fontId="1"/>
  </si>
  <si>
    <t>NETWORK
(ネットワーク)</t>
    <phoneticPr fontId="1"/>
  </si>
  <si>
    <t>PLAYBACK AUTHORITY(データ検索権限)</t>
    <phoneticPr fontId="1"/>
  </si>
  <si>
    <t>NETWORK LIVE AUTHORITY(遠隔監視権限)</t>
    <rPh sb="23" eb="25">
      <t>エンカク</t>
    </rPh>
    <rPh sb="25" eb="27">
      <t>カンシ</t>
    </rPh>
    <rPh sb="27" eb="29">
      <t>ケンゲン</t>
    </rPh>
    <phoneticPr fontId="1"/>
  </si>
  <si>
    <t>REMOTE PLAYBACK TIMEOUT(遠隔監視時間制限)</t>
    <phoneticPr fontId="1"/>
  </si>
  <si>
    <t>USE HTTPS(HTTPSを使用する)</t>
    <rPh sb="16" eb="18">
      <t>シヨウ</t>
    </rPh>
    <phoneticPr fontId="1"/>
  </si>
  <si>
    <t>Disable</t>
  </si>
  <si>
    <t>PORT(ポート番号)</t>
    <phoneticPr fontId="1"/>
  </si>
  <si>
    <t>NETWORK(NETWORK)</t>
    <phoneticPr fontId="1"/>
  </si>
  <si>
    <t>NETWORK AUDIO PORT(ネットワークオーディオポート)</t>
    <phoneticPr fontId="1"/>
  </si>
  <si>
    <t>HTTPS PORT(HTTPSポート)</t>
    <phoneticPr fontId="1"/>
  </si>
  <si>
    <t>WEB PORT(WEBポート)</t>
    <phoneticPr fontId="1"/>
  </si>
  <si>
    <t>NETWORK TYPE(ネットワークタイプ)</t>
    <phoneticPr fontId="1"/>
  </si>
  <si>
    <t>IP(IPアドレス)</t>
    <phoneticPr fontId="1"/>
  </si>
  <si>
    <t>SUBNET MASK(サブネットマスク)</t>
    <phoneticPr fontId="1"/>
  </si>
  <si>
    <t>GATEWAY(ゲートウェイ)</t>
    <phoneticPr fontId="1"/>
  </si>
  <si>
    <t>1st DNS(1番目のDNS)</t>
    <rPh sb="9" eb="11">
      <t>バンメ</t>
    </rPh>
    <phoneticPr fontId="1"/>
  </si>
  <si>
    <t>2nd DNS(2番目のDNS)</t>
    <rPh sb="9" eb="11">
      <t>バンメ</t>
    </rPh>
    <phoneticPr fontId="1"/>
  </si>
  <si>
    <t>DDNS(DDNS)</t>
    <phoneticPr fontId="1"/>
  </si>
  <si>
    <t>SERVER1(SERVER1)</t>
    <phoneticPr fontId="1"/>
  </si>
  <si>
    <t>DDNS SERVER NAME(DDNSサーバ名)</t>
    <rPh sb="24" eb="25">
      <t>メイ</t>
    </rPh>
    <phoneticPr fontId="1"/>
  </si>
  <si>
    <t>DDNS INTERVAL(DDNSサーバ間隔)</t>
    <rPh sb="21" eb="23">
      <t>カンカク</t>
    </rPh>
    <phoneticPr fontId="1"/>
  </si>
  <si>
    <t>SERVER2(SERVER2)</t>
    <phoneticPr fontId="1"/>
  </si>
  <si>
    <t>DDNS ID(DDNS ID)</t>
    <phoneticPr fontId="1"/>
  </si>
  <si>
    <t>DDNS PASSWORD(DDNSパスワード)</t>
    <phoneticPr fontId="1"/>
  </si>
  <si>
    <t>SERVER3(SERVER3)</t>
    <phoneticPr fontId="1"/>
  </si>
  <si>
    <t>DDNS HOST NAME(DDNSホスト名)</t>
    <rPh sb="22" eb="23">
      <t>メイ</t>
    </rPh>
    <phoneticPr fontId="1"/>
  </si>
  <si>
    <t>HOST DOMAIN NAME(ホストドメイン名)</t>
    <rPh sb="24" eb="25">
      <t>メイ</t>
    </rPh>
    <phoneticPr fontId="1"/>
  </si>
  <si>
    <t>SERVER4(SERVER4)</t>
    <phoneticPr fontId="1"/>
  </si>
  <si>
    <t>DDNS PORT(DDNSポート)</t>
    <phoneticPr fontId="1"/>
  </si>
  <si>
    <t>NETWORK STREAM(ネットワークストリーム)</t>
    <phoneticPr fontId="1"/>
  </si>
  <si>
    <t>RESOLUTION(解像度)</t>
    <phoneticPr fontId="1"/>
  </si>
  <si>
    <t>FRAME RATE(フレームレート)</t>
    <phoneticPr fontId="1"/>
  </si>
  <si>
    <t>640×360</t>
  </si>
  <si>
    <t>Level5(H)</t>
  </si>
  <si>
    <t>MODEL NAME(モデル名)</t>
    <rPh sb="14" eb="15">
      <t>メイ</t>
    </rPh>
    <phoneticPr fontId="1"/>
  </si>
  <si>
    <t>SOFTWARE VERSION(ソフトウェアバージョン)</t>
    <phoneticPr fontId="1"/>
  </si>
  <si>
    <t>STORAGE SIZE(ストレージサイズ)</t>
    <phoneticPr fontId="1"/>
  </si>
  <si>
    <t>IP ADDRESS(IPアドレス)</t>
    <phoneticPr fontId="1"/>
  </si>
  <si>
    <t>MAC ADDRESS(MACアドレス)</t>
    <phoneticPr fontId="1"/>
  </si>
  <si>
    <t>DVR ID(DVR ID)</t>
    <phoneticPr fontId="1"/>
  </si>
  <si>
    <t>REMOTE CONTROLLER ID(リモートコントローラーID)</t>
    <phoneticPr fontId="1"/>
  </si>
  <si>
    <t>タイプ：センサータイプを選択(NORMAL OPEN / NORMAL CLOSE)</t>
    <phoneticPr fontId="1"/>
  </si>
  <si>
    <t>NORMAL OPEN</t>
  </si>
  <si>
    <t>固定</t>
  </si>
  <si>
    <t>255.255.0.0</t>
    <phoneticPr fontId="1"/>
  </si>
  <si>
    <t>172.21.123.1</t>
    <phoneticPr fontId="1"/>
  </si>
  <si>
    <t>CAM-NVR-01</t>
    <phoneticPr fontId="1"/>
  </si>
  <si>
    <t>----</t>
  </si>
  <si>
    <t>CAM-1F-01</t>
    <phoneticPr fontId="1"/>
  </si>
  <si>
    <t>CAM-1F-02</t>
    <phoneticPr fontId="1"/>
  </si>
  <si>
    <t>CAM-1F-03</t>
    <phoneticPr fontId="1"/>
  </si>
  <si>
    <t>CAM-2F-01</t>
    <phoneticPr fontId="1"/>
  </si>
  <si>
    <t>CAM-2F-02</t>
    <phoneticPr fontId="1"/>
  </si>
  <si>
    <t>CAM-3F-01</t>
    <phoneticPr fontId="1"/>
  </si>
  <si>
    <t>CAM-4F-01</t>
    <phoneticPr fontId="1"/>
  </si>
  <si>
    <t>CAM-5F-01</t>
    <phoneticPr fontId="1"/>
  </si>
  <si>
    <t>CAM-6F-01</t>
    <phoneticPr fontId="1"/>
  </si>
  <si>
    <t>CAM-7F-01</t>
    <phoneticPr fontId="1"/>
  </si>
  <si>
    <t>CAM-8F-01</t>
    <phoneticPr fontId="1"/>
  </si>
  <si>
    <t>CAM-9F-01</t>
    <phoneticPr fontId="1"/>
  </si>
  <si>
    <t>CAM-10F-01</t>
    <phoneticPr fontId="1"/>
  </si>
  <si>
    <t>NONE</t>
    <phoneticPr fontId="1"/>
  </si>
  <si>
    <t>OSD 画面のコントラスト調整(50-100)</t>
    <phoneticPr fontId="1"/>
  </si>
  <si>
    <t>CH14</t>
    <phoneticPr fontId="1"/>
  </si>
  <si>
    <t>常時録画</t>
  </si>
  <si>
    <t>BV-0112221010</t>
    <phoneticPr fontId="1"/>
  </si>
  <si>
    <t>System Information</t>
    <phoneticPr fontId="1"/>
  </si>
  <si>
    <t>拠点名</t>
    <rPh sb="0" eb="2">
      <t>キョテン</t>
    </rPh>
    <rPh sb="2" eb="3">
      <t>メイ</t>
    </rPh>
    <phoneticPr fontId="1"/>
  </si>
  <si>
    <t>設置日</t>
    <rPh sb="0" eb="2">
      <t>セッチ</t>
    </rPh>
    <rPh sb="2" eb="3">
      <t>ビ</t>
    </rPh>
    <phoneticPr fontId="1"/>
  </si>
  <si>
    <t>サービス名</t>
    <rPh sb="4" eb="5">
      <t>メイ</t>
    </rPh>
    <phoneticPr fontId="1"/>
  </si>
  <si>
    <t>シリアルNo.</t>
    <phoneticPr fontId="1"/>
  </si>
  <si>
    <t>ホテルブーゲンビリア札幌</t>
    <rPh sb="10" eb="12">
      <t>サッポロ</t>
    </rPh>
    <phoneticPr fontId="1"/>
  </si>
  <si>
    <t>監視カメラ販売</t>
    <rPh sb="0" eb="2">
      <t>カンシ</t>
    </rPh>
    <rPh sb="5" eb="7">
      <t>ハンバイ</t>
    </rPh>
    <phoneticPr fontId="1"/>
  </si>
  <si>
    <t>Mac Address</t>
    <phoneticPr fontId="1"/>
  </si>
  <si>
    <t>Model Name</t>
    <phoneticPr fontId="1"/>
  </si>
  <si>
    <t xml:space="preserve">Software  Version </t>
    <phoneticPr fontId="1"/>
  </si>
  <si>
    <t>Storage Size</t>
    <phoneticPr fontId="1"/>
  </si>
  <si>
    <t>IPv4 Address</t>
    <phoneticPr fontId="1"/>
  </si>
  <si>
    <t>IPv4 Subnetmask</t>
    <phoneticPr fontId="1"/>
  </si>
  <si>
    <t>IPv4 Gateway</t>
    <phoneticPr fontId="1"/>
  </si>
  <si>
    <t>Primary DNS</t>
    <phoneticPr fontId="1"/>
  </si>
  <si>
    <t>Secondary DNS</t>
    <phoneticPr fontId="1"/>
  </si>
  <si>
    <t>✓</t>
    <phoneticPr fontId="1"/>
  </si>
  <si>
    <t>DVR-ID</t>
    <phoneticPr fontId="1"/>
  </si>
  <si>
    <t>Date Format</t>
    <phoneticPr fontId="1"/>
  </si>
  <si>
    <t>Time Display Format</t>
    <phoneticPr fontId="1"/>
  </si>
  <si>
    <t>Time Zone</t>
    <phoneticPr fontId="1"/>
  </si>
  <si>
    <t>Remote Controller ID</t>
    <phoneticPr fontId="1"/>
  </si>
  <si>
    <t>HDD Model Name</t>
    <phoneticPr fontId="1"/>
  </si>
  <si>
    <t>HDD OverWrite</t>
    <phoneticPr fontId="1"/>
  </si>
  <si>
    <t>Recrding Limit</t>
    <phoneticPr fontId="1"/>
  </si>
  <si>
    <t>Recrding LimitDays</t>
    <phoneticPr fontId="1"/>
  </si>
  <si>
    <t>System Settings</t>
    <phoneticPr fontId="1"/>
  </si>
  <si>
    <t>System Management</t>
    <phoneticPr fontId="1"/>
  </si>
  <si>
    <t>Login ID</t>
    <phoneticPr fontId="1"/>
  </si>
  <si>
    <t>輝度</t>
    <phoneticPr fontId="1"/>
  </si>
  <si>
    <t>名前</t>
    <rPh sb="0" eb="2">
      <t>ナマエ</t>
    </rPh>
    <phoneticPr fontId="1"/>
  </si>
  <si>
    <t>チャネル</t>
    <phoneticPr fontId="1"/>
  </si>
  <si>
    <t>色合い</t>
    <rPh sb="0" eb="2">
      <t>イロア</t>
    </rPh>
    <phoneticPr fontId="1"/>
  </si>
  <si>
    <t>彩度</t>
    <rPh sb="0" eb="2">
      <t>サイド</t>
    </rPh>
    <phoneticPr fontId="1"/>
  </si>
  <si>
    <t>シャープネス</t>
    <phoneticPr fontId="1"/>
  </si>
  <si>
    <t>メイン出力解像度</t>
    <phoneticPr fontId="1"/>
  </si>
  <si>
    <t>録画解像度</t>
    <rPh sb="0" eb="2">
      <t>ロクガ</t>
    </rPh>
    <rPh sb="2" eb="5">
      <t>カイゾウド</t>
    </rPh>
    <phoneticPr fontId="1"/>
  </si>
  <si>
    <t>録画フレーム</t>
    <phoneticPr fontId="1"/>
  </si>
  <si>
    <t>画質</t>
    <rPh sb="0" eb="2">
      <t>ガシツ</t>
    </rPh>
    <phoneticPr fontId="1"/>
  </si>
  <si>
    <t>録画モード</t>
    <rPh sb="0" eb="2">
      <t>ロクガ</t>
    </rPh>
    <phoneticPr fontId="1"/>
  </si>
  <si>
    <t>音声</t>
    <rPh sb="0" eb="2">
      <t>オンセイ</t>
    </rPh>
    <phoneticPr fontId="1"/>
  </si>
  <si>
    <t>スケジュール</t>
    <phoneticPr fontId="1"/>
  </si>
  <si>
    <t>ID</t>
    <phoneticPr fontId="1"/>
  </si>
  <si>
    <t>スピード</t>
    <phoneticPr fontId="1"/>
  </si>
  <si>
    <t>カメラ</t>
    <phoneticPr fontId="1"/>
  </si>
  <si>
    <t>モーション感度</t>
    <rPh sb="5" eb="7">
      <t>カンド</t>
    </rPh>
    <phoneticPr fontId="1"/>
  </si>
  <si>
    <t>モーション領域</t>
    <rPh sb="5" eb="7">
      <t>リョウイキ</t>
    </rPh>
    <phoneticPr fontId="1"/>
  </si>
  <si>
    <t>マスキング</t>
    <phoneticPr fontId="1"/>
  </si>
  <si>
    <t>ボタン音</t>
    <rPh sb="3" eb="4">
      <t>オン</t>
    </rPh>
    <phoneticPr fontId="1"/>
  </si>
  <si>
    <t>スポットCH</t>
    <phoneticPr fontId="1"/>
  </si>
  <si>
    <t>Record Settings</t>
    <phoneticPr fontId="1"/>
  </si>
  <si>
    <t>セットアップ</t>
    <phoneticPr fontId="1"/>
  </si>
  <si>
    <t>PB</t>
    <phoneticPr fontId="1"/>
  </si>
  <si>
    <t>PTZ</t>
    <phoneticPr fontId="1"/>
  </si>
  <si>
    <t>R / OFF</t>
    <phoneticPr fontId="1"/>
  </si>
  <si>
    <t>ネットワーク</t>
    <phoneticPr fontId="1"/>
  </si>
  <si>
    <t>パスワードチェック</t>
    <phoneticPr fontId="1"/>
  </si>
  <si>
    <t>USER1</t>
    <phoneticPr fontId="1"/>
  </si>
  <si>
    <t>USER2</t>
    <phoneticPr fontId="1"/>
  </si>
  <si>
    <t>USER3</t>
    <phoneticPr fontId="1"/>
  </si>
  <si>
    <t>0002690D7301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</si>
</sst>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h:mm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0" xfId="0" quotePrefix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>
      <alignment vertical="center"/>
    </xf>
    <xf numFmtId="0" fontId="0" fillId="0" borderId="1" xfId="0" quotePrefix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>
      <alignment vertical="center"/>
    </xf>
    <xf numFmtId="0" fontId="0" fillId="0" borderId="6" xfId="0" quotePrefix="1" applyBorder="1" applyAlignment="1">
      <alignment vertical="center"/>
    </xf>
    <xf numFmtId="0" fontId="0" fillId="0" borderId="0" xfId="0" quotePrefix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8" xfId="0" applyBorder="1">
      <alignment vertical="center"/>
    </xf>
    <xf numFmtId="31" fontId="0" fillId="0" borderId="8" xfId="0" applyNumberFormat="1" applyBorder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3" borderId="1" xfId="0" quotePrefix="1" applyFill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3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0" fillId="0" borderId="4" xfId="0" quotePrefix="1" applyBorder="1" applyAlignment="1">
      <alignment horizontal="center" vertical="center"/>
    </xf>
    <xf numFmtId="0" fontId="0" fillId="0" borderId="5" xfId="0" quotePrefix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45E7F-B486-4787-8C5F-90CB9A888F5E}">
  <dimension ref="A1:BJ65"/>
  <sheetViews>
    <sheetView tabSelected="1" view="pageBreakPreview" zoomScale="115" zoomScaleNormal="100" zoomScaleSheetLayoutView="115" workbookViewId="0">
      <selection activeCell="BG8" sqref="BG8"/>
    </sheetView>
  </sheetViews>
  <sheetFormatPr defaultColWidth="2.625" defaultRowHeight="18.75" x14ac:dyDescent="0.4"/>
  <sheetData>
    <row r="1" spans="1:55" x14ac:dyDescent="0.4">
      <c r="A1" t="s">
        <v>373</v>
      </c>
      <c r="AU1" s="15"/>
      <c r="AV1" s="15"/>
      <c r="AW1" s="15"/>
      <c r="AX1" s="16"/>
      <c r="AY1" s="16"/>
      <c r="AZ1" s="16"/>
      <c r="BA1" s="16"/>
      <c r="BB1" s="16"/>
      <c r="BC1" s="16"/>
    </row>
    <row r="2" spans="1:55" x14ac:dyDescent="0.4">
      <c r="B2" s="24" t="s">
        <v>374</v>
      </c>
      <c r="C2" s="24"/>
      <c r="D2" s="24"/>
      <c r="E2" s="24"/>
      <c r="F2" s="24"/>
      <c r="G2" s="24"/>
      <c r="H2" s="24"/>
      <c r="I2" s="24"/>
      <c r="J2" s="24"/>
      <c r="K2" s="24"/>
      <c r="L2" s="25" t="s">
        <v>378</v>
      </c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4" t="s">
        <v>375</v>
      </c>
      <c r="AD2" s="24"/>
      <c r="AE2" s="24"/>
      <c r="AF2" s="24"/>
      <c r="AG2" s="24"/>
      <c r="AH2" s="24"/>
      <c r="AI2" s="24"/>
      <c r="AJ2" s="24"/>
      <c r="AK2" s="24"/>
      <c r="AL2" s="24"/>
      <c r="AM2" s="26">
        <v>43917</v>
      </c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</row>
    <row r="3" spans="1:55" x14ac:dyDescent="0.4">
      <c r="B3" s="24" t="s">
        <v>381</v>
      </c>
      <c r="C3" s="24"/>
      <c r="D3" s="24"/>
      <c r="E3" s="24"/>
      <c r="F3" s="24"/>
      <c r="G3" s="24"/>
      <c r="H3" s="24"/>
      <c r="I3" s="24"/>
      <c r="J3" s="24"/>
      <c r="K3" s="24"/>
      <c r="L3" s="27" t="str">
        <f>CONCATENATE('VAT-1612L'!$V$232)</f>
        <v>VAT-1612L</v>
      </c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4" t="s">
        <v>376</v>
      </c>
      <c r="AD3" s="24"/>
      <c r="AE3" s="24"/>
      <c r="AF3" s="24"/>
      <c r="AG3" s="24"/>
      <c r="AH3" s="24"/>
      <c r="AI3" s="24"/>
      <c r="AJ3" s="24"/>
      <c r="AK3" s="24"/>
      <c r="AL3" s="24"/>
      <c r="AM3" s="26" t="s">
        <v>379</v>
      </c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</row>
    <row r="4" spans="1:55" x14ac:dyDescent="0.4">
      <c r="B4" s="24" t="s">
        <v>382</v>
      </c>
      <c r="C4" s="24"/>
      <c r="D4" s="24"/>
      <c r="E4" s="24"/>
      <c r="F4" s="24"/>
      <c r="G4" s="24"/>
      <c r="H4" s="24"/>
      <c r="I4" s="24"/>
      <c r="J4" s="24"/>
      <c r="K4" s="24"/>
      <c r="L4" s="29" t="str">
        <f>CONCATENATE('VAT-1612L'!$V$233)</f>
        <v>Ver 6.0.0P_20190515</v>
      </c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4" t="s">
        <v>380</v>
      </c>
      <c r="AD4" s="24"/>
      <c r="AE4" s="24"/>
      <c r="AF4" s="24"/>
      <c r="AG4" s="24"/>
      <c r="AH4" s="24"/>
      <c r="AI4" s="24"/>
      <c r="AJ4" s="24"/>
      <c r="AK4" s="24"/>
      <c r="AL4" s="24"/>
      <c r="AM4" s="25" t="str">
        <f>CONCATENATE('VAT-1612L'!$V$237)</f>
        <v>00:02:69:0D:44:58</v>
      </c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</row>
    <row r="5" spans="1:55" x14ac:dyDescent="0.4">
      <c r="B5" s="24" t="s">
        <v>383</v>
      </c>
      <c r="C5" s="24"/>
      <c r="D5" s="24"/>
      <c r="E5" s="24"/>
      <c r="F5" s="24"/>
      <c r="G5" s="24"/>
      <c r="H5" s="24"/>
      <c r="I5" s="24"/>
      <c r="J5" s="24"/>
      <c r="K5" s="24"/>
      <c r="L5" s="25" t="str">
        <f>CONCATENATE('VAT-1612L'!$V$234)</f>
        <v>5265GB</v>
      </c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4" t="s">
        <v>377</v>
      </c>
      <c r="AD5" s="24"/>
      <c r="AE5" s="24"/>
      <c r="AF5" s="24"/>
      <c r="AG5" s="24"/>
      <c r="AH5" s="24"/>
      <c r="AI5" s="24"/>
      <c r="AJ5" s="24"/>
      <c r="AK5" s="24"/>
      <c r="AL5" s="24"/>
      <c r="AM5" s="27" t="s">
        <v>433</v>
      </c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</row>
    <row r="6" spans="1:55" x14ac:dyDescent="0.4">
      <c r="A6" t="s">
        <v>400</v>
      </c>
    </row>
    <row r="7" spans="1:55" ht="18.75" customHeight="1" x14ac:dyDescent="0.4">
      <c r="B7" s="24" t="s">
        <v>401</v>
      </c>
      <c r="C7" s="24"/>
      <c r="D7" s="24"/>
      <c r="E7" s="24"/>
      <c r="F7" s="24"/>
      <c r="G7" s="24"/>
      <c r="H7" s="24"/>
      <c r="I7" s="24"/>
      <c r="J7" s="24"/>
      <c r="K7" s="24"/>
      <c r="L7" s="30" t="s">
        <v>0</v>
      </c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 t="s">
        <v>424</v>
      </c>
      <c r="AA7" s="24"/>
      <c r="AB7" s="24"/>
      <c r="AC7" s="24"/>
      <c r="AD7" s="24"/>
      <c r="AE7" s="24"/>
      <c r="AF7" s="30" t="s">
        <v>425</v>
      </c>
      <c r="AG7" s="24"/>
      <c r="AH7" s="24"/>
      <c r="AI7" s="24"/>
      <c r="AJ7" s="24"/>
      <c r="AK7" s="24"/>
      <c r="AL7" s="30" t="s">
        <v>426</v>
      </c>
      <c r="AM7" s="24"/>
      <c r="AN7" s="24"/>
      <c r="AO7" s="24"/>
      <c r="AP7" s="24"/>
      <c r="AQ7" s="24"/>
      <c r="AR7" s="30" t="s">
        <v>427</v>
      </c>
      <c r="AS7" s="24"/>
      <c r="AT7" s="24"/>
      <c r="AU7" s="24"/>
      <c r="AV7" s="24"/>
      <c r="AW7" s="24"/>
      <c r="AX7" s="30" t="s">
        <v>428</v>
      </c>
      <c r="AY7" s="24"/>
      <c r="AZ7" s="24"/>
      <c r="BA7" s="24"/>
      <c r="BB7" s="24"/>
      <c r="BC7" s="24"/>
    </row>
    <row r="8" spans="1:55" x14ac:dyDescent="0.4">
      <c r="B8" s="24" t="s">
        <v>429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5" t="str">
        <f>CONCATENATE('VAT-1612L'!AB162)</f>
        <v>✓</v>
      </c>
      <c r="AA8" s="25"/>
      <c r="AB8" s="25"/>
      <c r="AC8" s="25"/>
      <c r="AD8" s="25"/>
      <c r="AE8" s="25"/>
      <c r="AF8" s="25" t="str">
        <f>CONCATENATE('VAT-1612L'!AH162)</f>
        <v>✓</v>
      </c>
      <c r="AG8" s="25"/>
      <c r="AH8" s="25"/>
      <c r="AI8" s="25"/>
      <c r="AJ8" s="25"/>
      <c r="AK8" s="25"/>
      <c r="AL8" s="25" t="str">
        <f>CONCATENATE('VAT-1612L'!AN162)</f>
        <v>✓</v>
      </c>
      <c r="AM8" s="25"/>
      <c r="AN8" s="25"/>
      <c r="AO8" s="25"/>
      <c r="AP8" s="25"/>
      <c r="AQ8" s="25"/>
      <c r="AR8" s="25" t="str">
        <f>CONCATENATE('VAT-1612L'!AT162)</f>
        <v>✓</v>
      </c>
      <c r="AS8" s="25"/>
      <c r="AT8" s="25"/>
      <c r="AU8" s="25"/>
      <c r="AV8" s="25"/>
      <c r="AW8" s="25"/>
      <c r="AX8" s="25" t="str">
        <f>CONCATENATE('VAT-1612L'!AZ162)</f>
        <v>✓</v>
      </c>
      <c r="AY8" s="25"/>
      <c r="AZ8" s="25"/>
      <c r="BA8" s="25"/>
      <c r="BB8" s="25"/>
      <c r="BC8" s="25"/>
    </row>
    <row r="9" spans="1:55" x14ac:dyDescent="0.4">
      <c r="B9" s="24" t="s">
        <v>298</v>
      </c>
      <c r="C9" s="24"/>
      <c r="D9" s="24"/>
      <c r="E9" s="24"/>
      <c r="F9" s="24"/>
      <c r="G9" s="24"/>
      <c r="H9" s="24"/>
      <c r="I9" s="24"/>
      <c r="J9" s="24"/>
      <c r="K9" s="24"/>
      <c r="L9" s="25" t="str">
        <f>CONCATENATE('VAT-1612L'!V163)</f>
        <v>BV-0112221010</v>
      </c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 t="str">
        <f>CONCATENATE('VAT-1612L'!AB163)</f>
        <v>✓</v>
      </c>
      <c r="AA9" s="25"/>
      <c r="AB9" s="25"/>
      <c r="AC9" s="25"/>
      <c r="AD9" s="25"/>
      <c r="AE9" s="25"/>
      <c r="AF9" s="25" t="str">
        <f>CONCATENATE('VAT-1612L'!AH163)</f>
        <v>✓</v>
      </c>
      <c r="AG9" s="25"/>
      <c r="AH9" s="25"/>
      <c r="AI9" s="25"/>
      <c r="AJ9" s="25"/>
      <c r="AK9" s="25"/>
      <c r="AL9" s="25" t="str">
        <f>CONCATENATE('VAT-1612L'!AN163)</f>
        <v>✓</v>
      </c>
      <c r="AM9" s="25"/>
      <c r="AN9" s="25"/>
      <c r="AO9" s="25"/>
      <c r="AP9" s="25"/>
      <c r="AQ9" s="25"/>
      <c r="AR9" s="25" t="str">
        <f>CONCATENATE('VAT-1612L'!AT163)</f>
        <v>✓</v>
      </c>
      <c r="AS9" s="25"/>
      <c r="AT9" s="25"/>
      <c r="AU9" s="25"/>
      <c r="AV9" s="25"/>
      <c r="AW9" s="25"/>
      <c r="AX9" s="25" t="str">
        <f>CONCATENATE('VAT-1612L'!AZ163)</f>
        <v>✓</v>
      </c>
      <c r="AY9" s="25"/>
      <c r="AZ9" s="25"/>
      <c r="BA9" s="25"/>
      <c r="BB9" s="25"/>
      <c r="BC9" s="25"/>
    </row>
    <row r="10" spans="1:55" x14ac:dyDescent="0.4">
      <c r="B10" s="24" t="s">
        <v>430</v>
      </c>
      <c r="C10" s="24"/>
      <c r="D10" s="24"/>
      <c r="E10" s="24"/>
      <c r="F10" s="24"/>
      <c r="G10" s="24"/>
      <c r="H10" s="24"/>
      <c r="I10" s="24"/>
      <c r="J10" s="24"/>
      <c r="K10" s="24"/>
      <c r="L10" s="25" t="str">
        <f>CONCATENATE('VAT-1612L'!V164)</f>
        <v>1111</v>
      </c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 t="str">
        <f>CONCATENATE('VAT-1612L'!AB164)</f>
        <v/>
      </c>
      <c r="AA10" s="25"/>
      <c r="AB10" s="25"/>
      <c r="AC10" s="25"/>
      <c r="AD10" s="25"/>
      <c r="AE10" s="25"/>
      <c r="AF10" s="25" t="str">
        <f>CONCATENATE('VAT-1612L'!AH164)</f>
        <v/>
      </c>
      <c r="AG10" s="25"/>
      <c r="AH10" s="25"/>
      <c r="AI10" s="25"/>
      <c r="AJ10" s="25"/>
      <c r="AK10" s="25"/>
      <c r="AL10" s="25" t="str">
        <f>CONCATENATE('VAT-1612L'!AN164)</f>
        <v/>
      </c>
      <c r="AM10" s="25"/>
      <c r="AN10" s="25"/>
      <c r="AO10" s="25"/>
      <c r="AP10" s="25"/>
      <c r="AQ10" s="25"/>
      <c r="AR10" s="25" t="str">
        <f>CONCATENATE('VAT-1612L'!AT164)</f>
        <v/>
      </c>
      <c r="AS10" s="25"/>
      <c r="AT10" s="25"/>
      <c r="AU10" s="25"/>
      <c r="AV10" s="25"/>
      <c r="AW10" s="25"/>
      <c r="AX10" s="25" t="str">
        <f>CONCATENATE('VAT-1612L'!AZ164)</f>
        <v/>
      </c>
      <c r="AY10" s="25"/>
      <c r="AZ10" s="25"/>
      <c r="BA10" s="25"/>
      <c r="BB10" s="25"/>
      <c r="BC10" s="25"/>
    </row>
    <row r="11" spans="1:55" x14ac:dyDescent="0.4">
      <c r="B11" s="24" t="s">
        <v>431</v>
      </c>
      <c r="C11" s="24"/>
      <c r="D11" s="24"/>
      <c r="E11" s="24"/>
      <c r="F11" s="24"/>
      <c r="G11" s="24"/>
      <c r="H11" s="24"/>
      <c r="I11" s="24"/>
      <c r="J11" s="24"/>
      <c r="K11" s="24"/>
      <c r="L11" s="25" t="str">
        <f>CONCATENATE('VAT-1612L'!V165)</f>
        <v>2222</v>
      </c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 t="str">
        <f>CONCATENATE('VAT-1612L'!AB165)</f>
        <v/>
      </c>
      <c r="AA11" s="25"/>
      <c r="AB11" s="25"/>
      <c r="AC11" s="25"/>
      <c r="AD11" s="25"/>
      <c r="AE11" s="25"/>
      <c r="AF11" s="25" t="str">
        <f>CONCATENATE('VAT-1612L'!AH165)</f>
        <v/>
      </c>
      <c r="AG11" s="25"/>
      <c r="AH11" s="25"/>
      <c r="AI11" s="25"/>
      <c r="AJ11" s="25"/>
      <c r="AK11" s="25"/>
      <c r="AL11" s="25" t="str">
        <f>CONCATENATE('VAT-1612L'!AN165)</f>
        <v/>
      </c>
      <c r="AM11" s="25"/>
      <c r="AN11" s="25"/>
      <c r="AO11" s="25"/>
      <c r="AP11" s="25"/>
      <c r="AQ11" s="25"/>
      <c r="AR11" s="25" t="str">
        <f>CONCATENATE('VAT-1612L'!AT165)</f>
        <v/>
      </c>
      <c r="AS11" s="25"/>
      <c r="AT11" s="25"/>
      <c r="AU11" s="25"/>
      <c r="AV11" s="25"/>
      <c r="AW11" s="25"/>
      <c r="AX11" s="25" t="str">
        <f>CONCATENATE('VAT-1612L'!AZ165)</f>
        <v/>
      </c>
      <c r="AY11" s="25"/>
      <c r="AZ11" s="25"/>
      <c r="BA11" s="25"/>
      <c r="BB11" s="25"/>
      <c r="BC11" s="25"/>
    </row>
    <row r="12" spans="1:55" x14ac:dyDescent="0.4">
      <c r="B12" s="24" t="s">
        <v>432</v>
      </c>
      <c r="C12" s="24"/>
      <c r="D12" s="24"/>
      <c r="E12" s="24"/>
      <c r="F12" s="24"/>
      <c r="G12" s="24"/>
      <c r="H12" s="24"/>
      <c r="I12" s="24"/>
      <c r="J12" s="24"/>
      <c r="K12" s="24"/>
      <c r="L12" s="25" t="str">
        <f>CONCATENATE('VAT-1612L'!V166)</f>
        <v>3333</v>
      </c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 t="str">
        <f>CONCATENATE('VAT-1612L'!AB166)</f>
        <v/>
      </c>
      <c r="AA12" s="25"/>
      <c r="AB12" s="25"/>
      <c r="AC12" s="25"/>
      <c r="AD12" s="25"/>
      <c r="AE12" s="25"/>
      <c r="AF12" s="25" t="str">
        <f>CONCATENATE('VAT-1612L'!AH166)</f>
        <v/>
      </c>
      <c r="AG12" s="25"/>
      <c r="AH12" s="25"/>
      <c r="AI12" s="25"/>
      <c r="AJ12" s="25"/>
      <c r="AK12" s="25"/>
      <c r="AL12" s="25" t="str">
        <f>CONCATENATE('VAT-1612L'!AN166)</f>
        <v/>
      </c>
      <c r="AM12" s="25"/>
      <c r="AN12" s="25"/>
      <c r="AO12" s="25"/>
      <c r="AP12" s="25"/>
      <c r="AQ12" s="25"/>
      <c r="AR12" s="25" t="str">
        <f>CONCATENATE('VAT-1612L'!AT166)</f>
        <v/>
      </c>
      <c r="AS12" s="25"/>
      <c r="AT12" s="25"/>
      <c r="AU12" s="25"/>
      <c r="AV12" s="25"/>
      <c r="AW12" s="25"/>
      <c r="AX12" s="25" t="str">
        <f>CONCATENATE('VAT-1612L'!AZ166)</f>
        <v/>
      </c>
      <c r="AY12" s="25"/>
      <c r="AZ12" s="25"/>
      <c r="BA12" s="25"/>
      <c r="BB12" s="25"/>
      <c r="BC12" s="25"/>
    </row>
    <row r="13" spans="1:55" x14ac:dyDescent="0.4">
      <c r="A13" t="s">
        <v>399</v>
      </c>
    </row>
    <row r="14" spans="1:55" x14ac:dyDescent="0.4">
      <c r="B14" s="17" t="s">
        <v>390</v>
      </c>
      <c r="C14" s="18"/>
      <c r="D14" s="18"/>
      <c r="E14" s="18"/>
      <c r="F14" s="18"/>
      <c r="G14" s="18"/>
      <c r="H14" s="18"/>
      <c r="I14" s="18"/>
      <c r="J14" s="18"/>
      <c r="K14" s="19"/>
      <c r="L14" s="32" t="str">
        <f>CONCATENATE('VAT-1612L'!$V$110)</f>
        <v>CAM-NVR-01</v>
      </c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4"/>
      <c r="AC14" s="17" t="s">
        <v>391</v>
      </c>
      <c r="AD14" s="18"/>
      <c r="AE14" s="18"/>
      <c r="AF14" s="18"/>
      <c r="AG14" s="18"/>
      <c r="AH14" s="18"/>
      <c r="AI14" s="18"/>
      <c r="AJ14" s="18"/>
      <c r="AK14" s="18"/>
      <c r="AL14" s="19"/>
      <c r="AM14" s="32" t="str">
        <f>CONCATENATE('VAT-1612L'!$V$111)</f>
        <v>YYYY / MM / DD</v>
      </c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4"/>
    </row>
    <row r="15" spans="1:55" x14ac:dyDescent="0.4">
      <c r="B15" s="17" t="s">
        <v>394</v>
      </c>
      <c r="C15" s="18"/>
      <c r="D15" s="18"/>
      <c r="E15" s="18"/>
      <c r="F15" s="18"/>
      <c r="G15" s="18"/>
      <c r="H15" s="18"/>
      <c r="I15" s="18"/>
      <c r="J15" s="18"/>
      <c r="K15" s="19"/>
      <c r="L15" s="32" t="str">
        <f>CONCATENATE('VAT-1612L'!$V$96)</f>
        <v>0</v>
      </c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4"/>
      <c r="AC15" s="17" t="s">
        <v>392</v>
      </c>
      <c r="AD15" s="18"/>
      <c r="AE15" s="18"/>
      <c r="AF15" s="18"/>
      <c r="AG15" s="18"/>
      <c r="AH15" s="18"/>
      <c r="AI15" s="18"/>
      <c r="AJ15" s="18"/>
      <c r="AK15" s="18"/>
      <c r="AL15" s="19"/>
      <c r="AM15" s="32" t="str">
        <f>CONCATENATE('VAT-1612L'!$V$112)</f>
        <v>24 時間形式</v>
      </c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4"/>
    </row>
    <row r="16" spans="1:55" x14ac:dyDescent="0.4">
      <c r="B16" s="17" t="s">
        <v>384</v>
      </c>
      <c r="C16" s="18"/>
      <c r="D16" s="18"/>
      <c r="E16" s="18"/>
      <c r="F16" s="18"/>
      <c r="G16" s="18"/>
      <c r="H16" s="18"/>
      <c r="I16" s="18"/>
      <c r="J16" s="18"/>
      <c r="K16" s="19"/>
      <c r="L16" s="32" t="str">
        <f>CONCATENATE('VAT-1612L'!$V$197)</f>
        <v>172.21.123.251</v>
      </c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4"/>
      <c r="AC16" s="17" t="s">
        <v>393</v>
      </c>
      <c r="AD16" s="18"/>
      <c r="AE16" s="18"/>
      <c r="AF16" s="18"/>
      <c r="AG16" s="18"/>
      <c r="AH16" s="18"/>
      <c r="AI16" s="18"/>
      <c r="AJ16" s="18"/>
      <c r="AK16" s="18"/>
      <c r="AL16" s="19"/>
      <c r="AM16" s="32" t="str">
        <f>CONCATENATE('VAT-1612L'!$V$113)</f>
        <v>GMT +9:00(ソウル/東京)</v>
      </c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4"/>
    </row>
    <row r="17" spans="1:62" x14ac:dyDescent="0.4">
      <c r="B17" s="17" t="s">
        <v>385</v>
      </c>
      <c r="C17" s="18"/>
      <c r="D17" s="18"/>
      <c r="E17" s="18"/>
      <c r="F17" s="18"/>
      <c r="G17" s="18"/>
      <c r="H17" s="18"/>
      <c r="I17" s="18"/>
      <c r="J17" s="18"/>
      <c r="K17" s="19"/>
      <c r="L17" s="32" t="str">
        <f>CONCATENATE('VAT-1612L'!$V$198)</f>
        <v>255.255.0.0</v>
      </c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4"/>
      <c r="AC17" s="17" t="s">
        <v>395</v>
      </c>
      <c r="AD17" s="18"/>
      <c r="AE17" s="18"/>
      <c r="AF17" s="18"/>
      <c r="AG17" s="18"/>
      <c r="AH17" s="18"/>
      <c r="AI17" s="18"/>
      <c r="AJ17" s="18"/>
      <c r="AK17" s="18"/>
      <c r="AL17" s="19"/>
      <c r="AM17" s="32" t="str">
        <f>CONCATENATE('VAT-1612L'!$V$106)</f>
        <v>ST6000C0023-2EF110</v>
      </c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4"/>
    </row>
    <row r="18" spans="1:62" x14ac:dyDescent="0.4">
      <c r="B18" s="17" t="s">
        <v>386</v>
      </c>
      <c r="C18" s="18"/>
      <c r="D18" s="18"/>
      <c r="E18" s="18"/>
      <c r="F18" s="18"/>
      <c r="G18" s="18"/>
      <c r="H18" s="18"/>
      <c r="I18" s="18"/>
      <c r="J18" s="18"/>
      <c r="K18" s="19"/>
      <c r="L18" s="32" t="str">
        <f>CONCATENATE('VAT-1612L'!$V$199)</f>
        <v>172.21.123.1</v>
      </c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4"/>
      <c r="AC18" s="17" t="s">
        <v>396</v>
      </c>
      <c r="AD18" s="18"/>
      <c r="AE18" s="18"/>
      <c r="AF18" s="18"/>
      <c r="AG18" s="18"/>
      <c r="AH18" s="18"/>
      <c r="AI18" s="18"/>
      <c r="AJ18" s="18"/>
      <c r="AK18" s="18"/>
      <c r="AL18" s="19"/>
      <c r="AM18" s="20" t="str">
        <f>CONCATENATE('VAT-1612L'!$V$100)</f>
        <v>ON</v>
      </c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2"/>
    </row>
    <row r="19" spans="1:62" x14ac:dyDescent="0.4">
      <c r="B19" s="17" t="s">
        <v>387</v>
      </c>
      <c r="C19" s="18"/>
      <c r="D19" s="18"/>
      <c r="E19" s="18"/>
      <c r="F19" s="18"/>
      <c r="G19" s="18"/>
      <c r="H19" s="18"/>
      <c r="I19" s="18"/>
      <c r="J19" s="18"/>
      <c r="K19" s="19"/>
      <c r="L19" s="20" t="str">
        <f>CONCATENATE('VAT-1612L'!$V$200)</f>
        <v>172.21.123.1</v>
      </c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2"/>
      <c r="AC19" s="17" t="s">
        <v>397</v>
      </c>
      <c r="AD19" s="18"/>
      <c r="AE19" s="18"/>
      <c r="AF19" s="18"/>
      <c r="AG19" s="18"/>
      <c r="AH19" s="18"/>
      <c r="AI19" s="18"/>
      <c r="AJ19" s="18"/>
      <c r="AK19" s="18"/>
      <c r="AL19" s="19"/>
      <c r="AM19" s="32" t="str">
        <f>CONCATENATE('VAT-1612L'!$V$107)</f>
        <v>ON</v>
      </c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4"/>
    </row>
    <row r="20" spans="1:62" x14ac:dyDescent="0.4">
      <c r="B20" s="17" t="s">
        <v>388</v>
      </c>
      <c r="C20" s="18"/>
      <c r="D20" s="18"/>
      <c r="E20" s="18"/>
      <c r="F20" s="18"/>
      <c r="G20" s="18"/>
      <c r="H20" s="18"/>
      <c r="I20" s="18"/>
      <c r="J20" s="18"/>
      <c r="K20" s="19"/>
      <c r="L20" s="20" t="str">
        <f>CONCATENATE('VAT-1612L'!$V$201)</f>
        <v/>
      </c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2"/>
      <c r="AC20" s="17" t="s">
        <v>398</v>
      </c>
      <c r="AD20" s="18"/>
      <c r="AE20" s="18"/>
      <c r="AF20" s="18"/>
      <c r="AG20" s="18"/>
      <c r="AH20" s="18"/>
      <c r="AI20" s="18"/>
      <c r="AJ20" s="18"/>
      <c r="AK20" s="18"/>
      <c r="AL20" s="19"/>
      <c r="AM20" s="32" t="str">
        <f>CONCATENATE('VAT-1612L'!$V$108)</f>
        <v>30DAY(S)</v>
      </c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4"/>
    </row>
    <row r="21" spans="1:62" x14ac:dyDescent="0.4">
      <c r="A21" t="s">
        <v>423</v>
      </c>
    </row>
    <row r="22" spans="1:62" x14ac:dyDescent="0.4">
      <c r="B22" s="35" t="s">
        <v>404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 t="s">
        <v>5</v>
      </c>
      <c r="Q22" s="35"/>
      <c r="R22" s="35"/>
      <c r="S22" s="35"/>
      <c r="T22" s="35"/>
      <c r="U22" s="35" t="s">
        <v>176</v>
      </c>
      <c r="V22" s="35"/>
      <c r="W22" s="35"/>
      <c r="X22" s="35"/>
      <c r="Y22" s="35"/>
      <c r="Z22" s="35" t="s">
        <v>177</v>
      </c>
      <c r="AA22" s="35"/>
      <c r="AB22" s="35"/>
      <c r="AC22" s="35"/>
      <c r="AD22" s="35"/>
      <c r="AE22" s="35" t="s">
        <v>178</v>
      </c>
      <c r="AF22" s="35"/>
      <c r="AG22" s="35"/>
      <c r="AH22" s="35"/>
      <c r="AI22" s="35"/>
      <c r="AJ22" s="35" t="s">
        <v>179</v>
      </c>
      <c r="AK22" s="35"/>
      <c r="AL22" s="35"/>
      <c r="AM22" s="35"/>
      <c r="AN22" s="35"/>
      <c r="AO22" s="35" t="s">
        <v>180</v>
      </c>
      <c r="AP22" s="35"/>
      <c r="AQ22" s="35"/>
      <c r="AR22" s="35"/>
      <c r="AS22" s="35"/>
      <c r="AT22" s="35" t="s">
        <v>181</v>
      </c>
      <c r="AU22" s="35"/>
      <c r="AV22" s="35"/>
      <c r="AW22" s="35"/>
      <c r="AX22" s="35"/>
      <c r="AY22" s="35" t="s">
        <v>182</v>
      </c>
      <c r="AZ22" s="35"/>
      <c r="BA22" s="35"/>
      <c r="BB22" s="35"/>
      <c r="BC22" s="35"/>
    </row>
    <row r="23" spans="1:62" ht="18.75" customHeight="1" x14ac:dyDescent="0.4">
      <c r="B23" s="24" t="s">
        <v>403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36" t="str">
        <f>CONCATENATE('VAT-1612L'!V12)</f>
        <v>CAM-1F-01</v>
      </c>
      <c r="Q23" s="36"/>
      <c r="R23" s="36"/>
      <c r="S23" s="36"/>
      <c r="T23" s="36"/>
      <c r="U23" s="36" t="str">
        <f>CONCATENATE('VAT-1612L'!AA12)</f>
        <v>CAM-1F-02</v>
      </c>
      <c r="V23" s="36"/>
      <c r="W23" s="36"/>
      <c r="X23" s="36"/>
      <c r="Y23" s="36"/>
      <c r="Z23" s="36" t="str">
        <f>CONCATENATE('VAT-1612L'!AF12)</f>
        <v>CAM-1F-03</v>
      </c>
      <c r="AA23" s="36"/>
      <c r="AB23" s="36"/>
      <c r="AC23" s="36"/>
      <c r="AD23" s="36"/>
      <c r="AE23" s="36" t="str">
        <f>CONCATENATE('VAT-1612L'!AK12)</f>
        <v>CAM-2F-01</v>
      </c>
      <c r="AF23" s="36"/>
      <c r="AG23" s="36"/>
      <c r="AH23" s="36"/>
      <c r="AI23" s="36"/>
      <c r="AJ23" s="36" t="str">
        <f>CONCATENATE('VAT-1612L'!AP12)</f>
        <v>CAM-2F-02</v>
      </c>
      <c r="AK23" s="36"/>
      <c r="AL23" s="36"/>
      <c r="AM23" s="36"/>
      <c r="AN23" s="36"/>
      <c r="AO23" s="36" t="str">
        <f>CONCATENATE('VAT-1612L'!AU12)</f>
        <v>CAM-3F-01</v>
      </c>
      <c r="AP23" s="36"/>
      <c r="AQ23" s="36"/>
      <c r="AR23" s="36"/>
      <c r="AS23" s="36"/>
      <c r="AT23" s="36" t="str">
        <f>CONCATENATE('VAT-1612L'!AZ12)</f>
        <v>CAM-4F-01</v>
      </c>
      <c r="AU23" s="36"/>
      <c r="AV23" s="36"/>
      <c r="AW23" s="36"/>
      <c r="AX23" s="36"/>
      <c r="AY23" s="36" t="str">
        <f>CONCATENATE('VAT-1612L'!BE12)</f>
        <v>CAM-5F-01</v>
      </c>
      <c r="AZ23" s="36"/>
      <c r="BA23" s="36"/>
      <c r="BB23" s="36"/>
      <c r="BC23" s="36"/>
      <c r="BJ23" s="2"/>
    </row>
    <row r="24" spans="1:62" x14ac:dyDescent="0.4">
      <c r="B24" s="24" t="s">
        <v>402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36" t="str">
        <f>CONCATENATE('VAT-1612L'!V14)</f>
        <v>47</v>
      </c>
      <c r="Q24" s="36"/>
      <c r="R24" s="36"/>
      <c r="S24" s="36"/>
      <c r="T24" s="36"/>
      <c r="U24" s="36" t="str">
        <f>CONCATENATE('VAT-1612L'!AA14)</f>
        <v>47</v>
      </c>
      <c r="V24" s="36"/>
      <c r="W24" s="36"/>
      <c r="X24" s="36"/>
      <c r="Y24" s="36"/>
      <c r="Z24" s="36" t="str">
        <f>CONCATENATE('VAT-1612L'!AF14)</f>
        <v>47</v>
      </c>
      <c r="AA24" s="36"/>
      <c r="AB24" s="36"/>
      <c r="AC24" s="36"/>
      <c r="AD24" s="36"/>
      <c r="AE24" s="36" t="str">
        <f>CONCATENATE('VAT-1612L'!AK14)</f>
        <v>47</v>
      </c>
      <c r="AF24" s="36"/>
      <c r="AG24" s="36"/>
      <c r="AH24" s="36"/>
      <c r="AI24" s="36"/>
      <c r="AJ24" s="36" t="str">
        <f>CONCATENATE('VAT-1612L'!AP14)</f>
        <v>47</v>
      </c>
      <c r="AK24" s="36"/>
      <c r="AL24" s="36"/>
      <c r="AM24" s="36"/>
      <c r="AN24" s="36"/>
      <c r="AO24" s="36" t="str">
        <f>CONCATENATE('VAT-1612L'!AU14)</f>
        <v>47</v>
      </c>
      <c r="AP24" s="36"/>
      <c r="AQ24" s="36"/>
      <c r="AR24" s="36"/>
      <c r="AS24" s="36"/>
      <c r="AT24" s="36" t="str">
        <f>CONCATENATE('VAT-1612L'!AZ14)</f>
        <v>47</v>
      </c>
      <c r="AU24" s="36"/>
      <c r="AV24" s="36"/>
      <c r="AW24" s="36"/>
      <c r="AX24" s="36"/>
      <c r="AY24" s="36" t="str">
        <f>CONCATENATE('VAT-1612L'!BE14)</f>
        <v>47</v>
      </c>
      <c r="AZ24" s="36"/>
      <c r="BA24" s="36"/>
      <c r="BB24" s="36"/>
      <c r="BC24" s="36"/>
      <c r="BJ24" s="2"/>
    </row>
    <row r="25" spans="1:62" x14ac:dyDescent="0.4">
      <c r="B25" s="24" t="s">
        <v>1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36" t="str">
        <f>CONCATENATE('VAT-1612L'!V15)</f>
        <v>50</v>
      </c>
      <c r="Q25" s="36"/>
      <c r="R25" s="36"/>
      <c r="S25" s="36"/>
      <c r="T25" s="36"/>
      <c r="U25" s="36" t="str">
        <f>CONCATENATE('VAT-1612L'!AA15)</f>
        <v>50</v>
      </c>
      <c r="V25" s="36"/>
      <c r="W25" s="36"/>
      <c r="X25" s="36"/>
      <c r="Y25" s="36"/>
      <c r="Z25" s="36" t="str">
        <f>CONCATENATE('VAT-1612L'!AF15)</f>
        <v>50</v>
      </c>
      <c r="AA25" s="36"/>
      <c r="AB25" s="36"/>
      <c r="AC25" s="36"/>
      <c r="AD25" s="36"/>
      <c r="AE25" s="36" t="str">
        <f>CONCATENATE('VAT-1612L'!AK15)</f>
        <v>50</v>
      </c>
      <c r="AF25" s="36"/>
      <c r="AG25" s="36"/>
      <c r="AH25" s="36"/>
      <c r="AI25" s="36"/>
      <c r="AJ25" s="36" t="str">
        <f>CONCATENATE('VAT-1612L'!AP15)</f>
        <v>50</v>
      </c>
      <c r="AK25" s="36"/>
      <c r="AL25" s="36"/>
      <c r="AM25" s="36"/>
      <c r="AN25" s="36"/>
      <c r="AO25" s="36" t="str">
        <f>CONCATENATE('VAT-1612L'!AU15)</f>
        <v>50</v>
      </c>
      <c r="AP25" s="36"/>
      <c r="AQ25" s="36"/>
      <c r="AR25" s="36"/>
      <c r="AS25" s="36"/>
      <c r="AT25" s="36" t="str">
        <f>CONCATENATE('VAT-1612L'!AZ15)</f>
        <v>50</v>
      </c>
      <c r="AU25" s="36"/>
      <c r="AV25" s="36"/>
      <c r="AW25" s="36"/>
      <c r="AX25" s="36"/>
      <c r="AY25" s="36" t="str">
        <f>CONCATENATE('VAT-1612L'!BE15)</f>
        <v>50</v>
      </c>
      <c r="AZ25" s="36"/>
      <c r="BA25" s="36"/>
      <c r="BB25" s="36"/>
      <c r="BC25" s="36"/>
      <c r="BJ25" s="2"/>
    </row>
    <row r="26" spans="1:62" x14ac:dyDescent="0.4">
      <c r="B26" s="24" t="s">
        <v>405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36" t="str">
        <f>CONCATENATE('VAT-1612L'!V16)</f>
        <v>90</v>
      </c>
      <c r="Q26" s="36"/>
      <c r="R26" s="36"/>
      <c r="S26" s="36"/>
      <c r="T26" s="36"/>
      <c r="U26" s="36" t="str">
        <f>CONCATENATE('VAT-1612L'!AA16)</f>
        <v>90</v>
      </c>
      <c r="V26" s="36"/>
      <c r="W26" s="36"/>
      <c r="X26" s="36"/>
      <c r="Y26" s="36"/>
      <c r="Z26" s="36" t="str">
        <f>CONCATENATE('VAT-1612L'!AF16)</f>
        <v>90</v>
      </c>
      <c r="AA26" s="36"/>
      <c r="AB26" s="36"/>
      <c r="AC26" s="36"/>
      <c r="AD26" s="36"/>
      <c r="AE26" s="36" t="str">
        <f>CONCATENATE('VAT-1612L'!AK16)</f>
        <v>90</v>
      </c>
      <c r="AF26" s="36"/>
      <c r="AG26" s="36"/>
      <c r="AH26" s="36"/>
      <c r="AI26" s="36"/>
      <c r="AJ26" s="36" t="str">
        <f>CONCATENATE('VAT-1612L'!AP16)</f>
        <v>90</v>
      </c>
      <c r="AK26" s="36"/>
      <c r="AL26" s="36"/>
      <c r="AM26" s="36"/>
      <c r="AN26" s="36"/>
      <c r="AO26" s="36" t="str">
        <f>CONCATENATE('VAT-1612L'!AU16)</f>
        <v>90</v>
      </c>
      <c r="AP26" s="36"/>
      <c r="AQ26" s="36"/>
      <c r="AR26" s="36"/>
      <c r="AS26" s="36"/>
      <c r="AT26" s="36" t="str">
        <f>CONCATENATE('VAT-1612L'!AZ16)</f>
        <v>90</v>
      </c>
      <c r="AU26" s="36"/>
      <c r="AV26" s="36"/>
      <c r="AW26" s="36"/>
      <c r="AX26" s="36"/>
      <c r="AY26" s="36" t="str">
        <f>CONCATENATE('VAT-1612L'!BE16)</f>
        <v>90</v>
      </c>
      <c r="AZ26" s="36"/>
      <c r="BA26" s="36"/>
      <c r="BB26" s="36"/>
      <c r="BC26" s="36"/>
      <c r="BJ26" s="2"/>
    </row>
    <row r="27" spans="1:62" x14ac:dyDescent="0.4">
      <c r="B27" s="24" t="s">
        <v>406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36" t="str">
        <f>CONCATENATE('VAT-1612L'!V17)</f>
        <v>40</v>
      </c>
      <c r="Q27" s="36"/>
      <c r="R27" s="36"/>
      <c r="S27" s="36"/>
      <c r="T27" s="36"/>
      <c r="U27" s="36" t="str">
        <f>CONCATENATE('VAT-1612L'!AA17)</f>
        <v>40</v>
      </c>
      <c r="V27" s="36"/>
      <c r="W27" s="36"/>
      <c r="X27" s="36"/>
      <c r="Y27" s="36"/>
      <c r="Z27" s="36" t="str">
        <f>CONCATENATE('VAT-1612L'!AF17)</f>
        <v>40</v>
      </c>
      <c r="AA27" s="36"/>
      <c r="AB27" s="36"/>
      <c r="AC27" s="36"/>
      <c r="AD27" s="36"/>
      <c r="AE27" s="36" t="str">
        <f>CONCATENATE('VAT-1612L'!AK17)</f>
        <v>40</v>
      </c>
      <c r="AF27" s="36"/>
      <c r="AG27" s="36"/>
      <c r="AH27" s="36"/>
      <c r="AI27" s="36"/>
      <c r="AJ27" s="36" t="str">
        <f>CONCATENATE('VAT-1612L'!AP17)</f>
        <v>40</v>
      </c>
      <c r="AK27" s="36"/>
      <c r="AL27" s="36"/>
      <c r="AM27" s="36"/>
      <c r="AN27" s="36"/>
      <c r="AO27" s="36" t="str">
        <f>CONCATENATE('VAT-1612L'!AU17)</f>
        <v>40</v>
      </c>
      <c r="AP27" s="36"/>
      <c r="AQ27" s="36"/>
      <c r="AR27" s="36"/>
      <c r="AS27" s="36"/>
      <c r="AT27" s="36" t="str">
        <f>CONCATENATE('VAT-1612L'!AZ17)</f>
        <v>40</v>
      </c>
      <c r="AU27" s="36"/>
      <c r="AV27" s="36"/>
      <c r="AW27" s="36"/>
      <c r="AX27" s="36"/>
      <c r="AY27" s="36" t="str">
        <f>CONCATENATE('VAT-1612L'!BE17)</f>
        <v>40</v>
      </c>
      <c r="AZ27" s="36"/>
      <c r="BA27" s="36"/>
      <c r="BB27" s="36"/>
      <c r="BC27" s="36"/>
      <c r="BJ27" s="2"/>
    </row>
    <row r="28" spans="1:62" x14ac:dyDescent="0.4">
      <c r="B28" s="24" t="s">
        <v>407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36" t="str">
        <f>CONCATENATE('VAT-1612L'!V18)</f>
        <v>100</v>
      </c>
      <c r="Q28" s="36"/>
      <c r="R28" s="36"/>
      <c r="S28" s="36"/>
      <c r="T28" s="36"/>
      <c r="U28" s="36" t="str">
        <f>CONCATENATE('VAT-1612L'!AA18)</f>
        <v>100</v>
      </c>
      <c r="V28" s="36"/>
      <c r="W28" s="36"/>
      <c r="X28" s="36"/>
      <c r="Y28" s="36"/>
      <c r="Z28" s="36" t="str">
        <f>CONCATENATE('VAT-1612L'!AF18)</f>
        <v>100</v>
      </c>
      <c r="AA28" s="36"/>
      <c r="AB28" s="36"/>
      <c r="AC28" s="36"/>
      <c r="AD28" s="36"/>
      <c r="AE28" s="36" t="str">
        <f>CONCATENATE('VAT-1612L'!AK18)</f>
        <v>100</v>
      </c>
      <c r="AF28" s="36"/>
      <c r="AG28" s="36"/>
      <c r="AH28" s="36"/>
      <c r="AI28" s="36"/>
      <c r="AJ28" s="36" t="str">
        <f>CONCATENATE('VAT-1612L'!AP18)</f>
        <v>100</v>
      </c>
      <c r="AK28" s="36"/>
      <c r="AL28" s="36"/>
      <c r="AM28" s="36"/>
      <c r="AN28" s="36"/>
      <c r="AO28" s="36" t="str">
        <f>CONCATENATE('VAT-1612L'!AU18)</f>
        <v>100</v>
      </c>
      <c r="AP28" s="36"/>
      <c r="AQ28" s="36"/>
      <c r="AR28" s="36"/>
      <c r="AS28" s="36"/>
      <c r="AT28" s="36" t="str">
        <f>CONCATENATE('VAT-1612L'!AZ18)</f>
        <v>100</v>
      </c>
      <c r="AU28" s="36"/>
      <c r="AV28" s="36"/>
      <c r="AW28" s="36"/>
      <c r="AX28" s="36"/>
      <c r="AY28" s="36" t="str">
        <f>CONCATENATE('VAT-1612L'!BE18)</f>
        <v>100</v>
      </c>
      <c r="AZ28" s="36"/>
      <c r="BA28" s="36"/>
      <c r="BB28" s="36"/>
      <c r="BC28" s="36"/>
      <c r="BJ28" s="2"/>
    </row>
    <row r="29" spans="1:62" x14ac:dyDescent="0.4">
      <c r="B29" s="24" t="s">
        <v>408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36" t="str">
        <f>CONCATENATE('VAT-1612L'!V19)</f>
        <v>1280×720</v>
      </c>
      <c r="Q29" s="36"/>
      <c r="R29" s="36"/>
      <c r="S29" s="36"/>
      <c r="T29" s="36"/>
      <c r="U29" s="36" t="str">
        <f>CONCATENATE('VAT-1612L'!AA19)</f>
        <v>1280×720</v>
      </c>
      <c r="V29" s="36"/>
      <c r="W29" s="36"/>
      <c r="X29" s="36"/>
      <c r="Y29" s="36"/>
      <c r="Z29" s="36" t="str">
        <f>CONCATENATE('VAT-1612L'!AF19)</f>
        <v>1280×720</v>
      </c>
      <c r="AA29" s="36"/>
      <c r="AB29" s="36"/>
      <c r="AC29" s="36"/>
      <c r="AD29" s="36"/>
      <c r="AE29" s="36" t="str">
        <f>CONCATENATE('VAT-1612L'!AK19)</f>
        <v>1280×720</v>
      </c>
      <c r="AF29" s="36"/>
      <c r="AG29" s="36"/>
      <c r="AH29" s="36"/>
      <c r="AI29" s="36"/>
      <c r="AJ29" s="36" t="str">
        <f>CONCATENATE('VAT-1612L'!AP19)</f>
        <v>1280×720</v>
      </c>
      <c r="AK29" s="36"/>
      <c r="AL29" s="36"/>
      <c r="AM29" s="36"/>
      <c r="AN29" s="36"/>
      <c r="AO29" s="36" t="str">
        <f>CONCATENATE('VAT-1612L'!AU19)</f>
        <v>1280×720</v>
      </c>
      <c r="AP29" s="36"/>
      <c r="AQ29" s="36"/>
      <c r="AR29" s="36"/>
      <c r="AS29" s="36"/>
      <c r="AT29" s="36" t="str">
        <f>CONCATENATE('VAT-1612L'!AZ19)</f>
        <v>1280×720</v>
      </c>
      <c r="AU29" s="36"/>
      <c r="AV29" s="36"/>
      <c r="AW29" s="36"/>
      <c r="AX29" s="36"/>
      <c r="AY29" s="36" t="str">
        <f>CONCATENATE('VAT-1612L'!BE19)</f>
        <v>1280×720</v>
      </c>
      <c r="AZ29" s="36"/>
      <c r="BA29" s="36"/>
      <c r="BB29" s="36"/>
      <c r="BC29" s="36"/>
      <c r="BJ29" s="2"/>
    </row>
    <row r="30" spans="1:62" x14ac:dyDescent="0.4">
      <c r="B30" s="17" t="s">
        <v>409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9"/>
      <c r="P30" s="25" t="str">
        <f>CONCATENATE('VAT-1612L'!V33)</f>
        <v>1920×1080</v>
      </c>
      <c r="Q30" s="25"/>
      <c r="R30" s="25"/>
      <c r="S30" s="25"/>
      <c r="T30" s="25"/>
      <c r="U30" s="25" t="str">
        <f>CONCATENATE('VAT-1612L'!AA33)</f>
        <v>1920×1080</v>
      </c>
      <c r="V30" s="25"/>
      <c r="W30" s="25"/>
      <c r="X30" s="25"/>
      <c r="Y30" s="25"/>
      <c r="Z30" s="25" t="str">
        <f>CONCATENATE('VAT-1612L'!AF33)</f>
        <v>1920×1080</v>
      </c>
      <c r="AA30" s="25"/>
      <c r="AB30" s="25"/>
      <c r="AC30" s="25"/>
      <c r="AD30" s="25"/>
      <c r="AE30" s="25" t="str">
        <f>CONCATENATE('VAT-1612L'!AK33)</f>
        <v>1920×1080</v>
      </c>
      <c r="AF30" s="25"/>
      <c r="AG30" s="25"/>
      <c r="AH30" s="25"/>
      <c r="AI30" s="25"/>
      <c r="AJ30" s="25" t="str">
        <f>CONCATENATE('VAT-1612L'!AP33)</f>
        <v>1920×1080</v>
      </c>
      <c r="AK30" s="25"/>
      <c r="AL30" s="25"/>
      <c r="AM30" s="25"/>
      <c r="AN30" s="25"/>
      <c r="AO30" s="25" t="str">
        <f>CONCATENATE('VAT-1612L'!AU33)</f>
        <v>1920×1080</v>
      </c>
      <c r="AP30" s="25"/>
      <c r="AQ30" s="25"/>
      <c r="AR30" s="25"/>
      <c r="AS30" s="25"/>
      <c r="AT30" s="25" t="str">
        <f>CONCATENATE('VAT-1612L'!AZ33)</f>
        <v>1920×1080</v>
      </c>
      <c r="AU30" s="25"/>
      <c r="AV30" s="25"/>
      <c r="AW30" s="25"/>
      <c r="AX30" s="25"/>
      <c r="AY30" s="25" t="str">
        <f>CONCATENATE('VAT-1612L'!BE33)</f>
        <v>1920×1080</v>
      </c>
      <c r="AZ30" s="25"/>
      <c r="BA30" s="25"/>
      <c r="BB30" s="25"/>
      <c r="BC30" s="25"/>
    </row>
    <row r="31" spans="1:62" x14ac:dyDescent="0.4">
      <c r="B31" s="17" t="s">
        <v>410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9"/>
      <c r="P31" s="25" t="str">
        <f>CONCATENATE('VAT-1612L'!V34)</f>
        <v>10 FPS</v>
      </c>
      <c r="Q31" s="25"/>
      <c r="R31" s="25"/>
      <c r="S31" s="25"/>
      <c r="T31" s="25"/>
      <c r="U31" s="25" t="str">
        <f>CONCATENATE('VAT-1612L'!AA34)</f>
        <v>10 FPS</v>
      </c>
      <c r="V31" s="25"/>
      <c r="W31" s="25"/>
      <c r="X31" s="25"/>
      <c r="Y31" s="25"/>
      <c r="Z31" s="25" t="str">
        <f>CONCATENATE('VAT-1612L'!AF34)</f>
        <v>10 FPS</v>
      </c>
      <c r="AA31" s="25"/>
      <c r="AB31" s="25"/>
      <c r="AC31" s="25"/>
      <c r="AD31" s="25"/>
      <c r="AE31" s="25" t="str">
        <f>CONCATENATE('VAT-1612L'!AK34)</f>
        <v>10 FPS</v>
      </c>
      <c r="AF31" s="25"/>
      <c r="AG31" s="25"/>
      <c r="AH31" s="25"/>
      <c r="AI31" s="25"/>
      <c r="AJ31" s="25" t="str">
        <f>CONCATENATE('VAT-1612L'!AP34)</f>
        <v>10 FPS</v>
      </c>
      <c r="AK31" s="25"/>
      <c r="AL31" s="25"/>
      <c r="AM31" s="25"/>
      <c r="AN31" s="25"/>
      <c r="AO31" s="25" t="str">
        <f>CONCATENATE('VAT-1612L'!AU34)</f>
        <v>10 FPS</v>
      </c>
      <c r="AP31" s="25"/>
      <c r="AQ31" s="25"/>
      <c r="AR31" s="25"/>
      <c r="AS31" s="25"/>
      <c r="AT31" s="25" t="str">
        <f>CONCATENATE('VAT-1612L'!AZ34)</f>
        <v>10 FPS</v>
      </c>
      <c r="AU31" s="25"/>
      <c r="AV31" s="25"/>
      <c r="AW31" s="25"/>
      <c r="AX31" s="25"/>
      <c r="AY31" s="25" t="str">
        <f>CONCATENATE('VAT-1612L'!BE34)</f>
        <v>10 FPS</v>
      </c>
      <c r="AZ31" s="25"/>
      <c r="BA31" s="25"/>
      <c r="BB31" s="25"/>
      <c r="BC31" s="25"/>
    </row>
    <row r="32" spans="1:62" x14ac:dyDescent="0.4">
      <c r="B32" s="17" t="s">
        <v>411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9"/>
      <c r="P32" s="25" t="str">
        <f>CONCATENATE('VAT-1612L'!V35)</f>
        <v>Level4</v>
      </c>
      <c r="Q32" s="25"/>
      <c r="R32" s="25"/>
      <c r="S32" s="25"/>
      <c r="T32" s="25"/>
      <c r="U32" s="25" t="str">
        <f>CONCATENATE('VAT-1612L'!AA35)</f>
        <v>Level4</v>
      </c>
      <c r="V32" s="25"/>
      <c r="W32" s="25"/>
      <c r="X32" s="25"/>
      <c r="Y32" s="25"/>
      <c r="Z32" s="25" t="str">
        <f>CONCATENATE('VAT-1612L'!AF35)</f>
        <v>Level4</v>
      </c>
      <c r="AA32" s="25"/>
      <c r="AB32" s="25"/>
      <c r="AC32" s="25"/>
      <c r="AD32" s="25"/>
      <c r="AE32" s="25" t="str">
        <f>CONCATENATE('VAT-1612L'!AK35)</f>
        <v>Level4</v>
      </c>
      <c r="AF32" s="25"/>
      <c r="AG32" s="25"/>
      <c r="AH32" s="25"/>
      <c r="AI32" s="25"/>
      <c r="AJ32" s="25" t="str">
        <f>CONCATENATE('VAT-1612L'!AP35)</f>
        <v>Level4</v>
      </c>
      <c r="AK32" s="25"/>
      <c r="AL32" s="25"/>
      <c r="AM32" s="25"/>
      <c r="AN32" s="25"/>
      <c r="AO32" s="25" t="str">
        <f>CONCATENATE('VAT-1612L'!AU35)</f>
        <v>Level4</v>
      </c>
      <c r="AP32" s="25"/>
      <c r="AQ32" s="25"/>
      <c r="AR32" s="25"/>
      <c r="AS32" s="25"/>
      <c r="AT32" s="25" t="str">
        <f>CONCATENATE('VAT-1612L'!AZ35)</f>
        <v>Level4</v>
      </c>
      <c r="AU32" s="25"/>
      <c r="AV32" s="25"/>
      <c r="AW32" s="25"/>
      <c r="AX32" s="25"/>
      <c r="AY32" s="25" t="str">
        <f>CONCATENATE('VAT-1612L'!BE35)</f>
        <v>Level4</v>
      </c>
      <c r="AZ32" s="25"/>
      <c r="BA32" s="25"/>
      <c r="BB32" s="25"/>
      <c r="BC32" s="25"/>
    </row>
    <row r="33" spans="2:62" x14ac:dyDescent="0.4">
      <c r="B33" s="17" t="s">
        <v>412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9"/>
      <c r="P33" s="25" t="str">
        <f>CONCATENATE('VAT-1612L'!V36)</f>
        <v>常時録画</v>
      </c>
      <c r="Q33" s="25"/>
      <c r="R33" s="25"/>
      <c r="S33" s="25"/>
      <c r="T33" s="25"/>
      <c r="U33" s="25" t="str">
        <f>CONCATENATE('VAT-1612L'!AA36)</f>
        <v>常時録画</v>
      </c>
      <c r="V33" s="25"/>
      <c r="W33" s="25"/>
      <c r="X33" s="25"/>
      <c r="Y33" s="25"/>
      <c r="Z33" s="25" t="str">
        <f>CONCATENATE('VAT-1612L'!AF36)</f>
        <v>常時録画</v>
      </c>
      <c r="AA33" s="25"/>
      <c r="AB33" s="25"/>
      <c r="AC33" s="25"/>
      <c r="AD33" s="25"/>
      <c r="AE33" s="25" t="str">
        <f>CONCATENATE('VAT-1612L'!AK36)</f>
        <v>常時録画</v>
      </c>
      <c r="AF33" s="25"/>
      <c r="AG33" s="25"/>
      <c r="AH33" s="25"/>
      <c r="AI33" s="25"/>
      <c r="AJ33" s="25" t="str">
        <f>CONCATENATE('VAT-1612L'!AP36)</f>
        <v>常時録画</v>
      </c>
      <c r="AK33" s="25"/>
      <c r="AL33" s="25"/>
      <c r="AM33" s="25"/>
      <c r="AN33" s="25"/>
      <c r="AO33" s="25" t="str">
        <f>CONCATENATE('VAT-1612L'!AU36)</f>
        <v>常時録画</v>
      </c>
      <c r="AP33" s="25"/>
      <c r="AQ33" s="25"/>
      <c r="AR33" s="25"/>
      <c r="AS33" s="25"/>
      <c r="AT33" s="25" t="str">
        <f>CONCATENATE('VAT-1612L'!AZ36)</f>
        <v>常時録画</v>
      </c>
      <c r="AU33" s="25"/>
      <c r="AV33" s="25"/>
      <c r="AW33" s="25"/>
      <c r="AX33" s="25"/>
      <c r="AY33" s="25" t="str">
        <f>CONCATENATE('VAT-1612L'!BE36)</f>
        <v>常時録画</v>
      </c>
      <c r="AZ33" s="25"/>
      <c r="BA33" s="25"/>
      <c r="BB33" s="25"/>
      <c r="BC33" s="25"/>
    </row>
    <row r="34" spans="2:62" x14ac:dyDescent="0.4">
      <c r="B34" s="17" t="s">
        <v>413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9"/>
      <c r="P34" s="25" t="str">
        <f>CONCATENATE('VAT-1612L'!V40)</f>
        <v>OFF</v>
      </c>
      <c r="Q34" s="25"/>
      <c r="R34" s="25"/>
      <c r="S34" s="25"/>
      <c r="T34" s="25"/>
      <c r="U34" s="25" t="str">
        <f>CONCATENATE('VAT-1612L'!AA40)</f>
        <v>OFF</v>
      </c>
      <c r="V34" s="25"/>
      <c r="W34" s="25"/>
      <c r="X34" s="25"/>
      <c r="Y34" s="25"/>
      <c r="Z34" s="25" t="str">
        <f>CONCATENATE('VAT-1612L'!AF40)</f>
        <v>OFF</v>
      </c>
      <c r="AA34" s="25"/>
      <c r="AB34" s="25"/>
      <c r="AC34" s="25"/>
      <c r="AD34" s="25"/>
      <c r="AE34" s="25" t="str">
        <f>CONCATENATE('VAT-1612L'!AK40)</f>
        <v>OFF</v>
      </c>
      <c r="AF34" s="25"/>
      <c r="AG34" s="25"/>
      <c r="AH34" s="25"/>
      <c r="AI34" s="25"/>
      <c r="AJ34" s="25" t="str">
        <f>CONCATENATE('VAT-1612L'!AP40)</f>
        <v>OFF</v>
      </c>
      <c r="AK34" s="25"/>
      <c r="AL34" s="25"/>
      <c r="AM34" s="25"/>
      <c r="AN34" s="25"/>
      <c r="AO34" s="25" t="str">
        <f>CONCATENATE('VAT-1612L'!AU40)</f>
        <v>OFF</v>
      </c>
      <c r="AP34" s="25"/>
      <c r="AQ34" s="25"/>
      <c r="AR34" s="25"/>
      <c r="AS34" s="25"/>
      <c r="AT34" s="25" t="str">
        <f>CONCATENATE('VAT-1612L'!AZ40)</f>
        <v>OFF</v>
      </c>
      <c r="AU34" s="25"/>
      <c r="AV34" s="25"/>
      <c r="AW34" s="25"/>
      <c r="AX34" s="25"/>
      <c r="AY34" s="25" t="str">
        <f>CONCATENATE('VAT-1612L'!BE40)</f>
        <v>OFF</v>
      </c>
      <c r="AZ34" s="25"/>
      <c r="BA34" s="25"/>
      <c r="BB34" s="25"/>
      <c r="BC34" s="25"/>
    </row>
    <row r="35" spans="2:62" x14ac:dyDescent="0.4">
      <c r="B35" s="17" t="s">
        <v>414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9"/>
      <c r="P35" s="25" t="str">
        <f>CONCATENATE('VAT-1612L'!V41)</f>
        <v>NONE</v>
      </c>
      <c r="Q35" s="25"/>
      <c r="R35" s="25"/>
      <c r="S35" s="25"/>
      <c r="T35" s="25"/>
      <c r="U35" s="25" t="str">
        <f>CONCATENATE('VAT-1612L'!AA41)</f>
        <v>NONE</v>
      </c>
      <c r="V35" s="25"/>
      <c r="W35" s="25"/>
      <c r="X35" s="25"/>
      <c r="Y35" s="25"/>
      <c r="Z35" s="25" t="str">
        <f>CONCATENATE('VAT-1612L'!AF41)</f>
        <v>NONE</v>
      </c>
      <c r="AA35" s="25"/>
      <c r="AB35" s="25"/>
      <c r="AC35" s="25"/>
      <c r="AD35" s="25"/>
      <c r="AE35" s="25" t="str">
        <f>CONCATENATE('VAT-1612L'!AK41)</f>
        <v>NONE</v>
      </c>
      <c r="AF35" s="25"/>
      <c r="AG35" s="25"/>
      <c r="AH35" s="25"/>
      <c r="AI35" s="25"/>
      <c r="AJ35" s="25" t="str">
        <f>CONCATENATE('VAT-1612L'!AP41)</f>
        <v>NONE</v>
      </c>
      <c r="AK35" s="25"/>
      <c r="AL35" s="25"/>
      <c r="AM35" s="25"/>
      <c r="AN35" s="25"/>
      <c r="AO35" s="25" t="str">
        <f>CONCATENATE('VAT-1612L'!AU41)</f>
        <v>NONE</v>
      </c>
      <c r="AP35" s="25"/>
      <c r="AQ35" s="25"/>
      <c r="AR35" s="25"/>
      <c r="AS35" s="25"/>
      <c r="AT35" s="25" t="str">
        <f>CONCATENATE('VAT-1612L'!AZ41)</f>
        <v>NONE</v>
      </c>
      <c r="AU35" s="25"/>
      <c r="AV35" s="25"/>
      <c r="AW35" s="25"/>
      <c r="AX35" s="25"/>
      <c r="AY35" s="25" t="str">
        <f>CONCATENATE('VAT-1612L'!BE41)</f>
        <v>NONE</v>
      </c>
      <c r="AZ35" s="25"/>
      <c r="BA35" s="25"/>
      <c r="BB35" s="25"/>
      <c r="BC35" s="25"/>
    </row>
    <row r="36" spans="2:62" x14ac:dyDescent="0.4">
      <c r="B36" s="17" t="s">
        <v>417</v>
      </c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9"/>
      <c r="P36" s="37" t="str">
        <f>CONCATENATE('VAT-1612L'!V69)</f>
        <v>PELCO Cプロトコル</v>
      </c>
      <c r="Q36" s="37"/>
      <c r="R36" s="37"/>
      <c r="S36" s="37"/>
      <c r="T36" s="37"/>
      <c r="U36" s="37" t="str">
        <f>CONCATENATE('VAT-1612L'!AA69)</f>
        <v>PELCO Cプロトコル</v>
      </c>
      <c r="V36" s="37"/>
      <c r="W36" s="37"/>
      <c r="X36" s="37"/>
      <c r="Y36" s="37"/>
      <c r="Z36" s="37" t="str">
        <f>CONCATENATE('VAT-1612L'!AF69)</f>
        <v>PELCO Cプロトコル</v>
      </c>
      <c r="AA36" s="37"/>
      <c r="AB36" s="37"/>
      <c r="AC36" s="37"/>
      <c r="AD36" s="37"/>
      <c r="AE36" s="37" t="str">
        <f>CONCATENATE('VAT-1612L'!AK69)</f>
        <v>PELCO Cプロトコル</v>
      </c>
      <c r="AF36" s="37"/>
      <c r="AG36" s="37"/>
      <c r="AH36" s="37"/>
      <c r="AI36" s="37"/>
      <c r="AJ36" s="37" t="str">
        <f>CONCATENATE('VAT-1612L'!AP69)</f>
        <v>PELCO Cプロトコル</v>
      </c>
      <c r="AK36" s="37"/>
      <c r="AL36" s="37"/>
      <c r="AM36" s="37"/>
      <c r="AN36" s="37"/>
      <c r="AO36" s="37" t="str">
        <f>CONCATENATE('VAT-1612L'!AU69)</f>
        <v>PELCO Cプロトコル</v>
      </c>
      <c r="AP36" s="37"/>
      <c r="AQ36" s="37"/>
      <c r="AR36" s="37"/>
      <c r="AS36" s="37"/>
      <c r="AT36" s="37" t="str">
        <f>CONCATENATE('VAT-1612L'!AZ69)</f>
        <v>PELCO Cプロトコル</v>
      </c>
      <c r="AU36" s="37"/>
      <c r="AV36" s="37"/>
      <c r="AW36" s="37"/>
      <c r="AX36" s="37"/>
      <c r="AY36" s="37" t="str">
        <f>CONCATENATE('VAT-1612L'!BE69)</f>
        <v>PELCO Cプロトコル</v>
      </c>
      <c r="AZ36" s="37"/>
      <c r="BA36" s="37"/>
      <c r="BB36" s="37"/>
      <c r="BC36" s="37"/>
    </row>
    <row r="37" spans="2:62" x14ac:dyDescent="0.4">
      <c r="B37" s="17" t="s">
        <v>416</v>
      </c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9"/>
      <c r="P37" s="23" t="str">
        <f>CONCATENATE('VAT-1612L'!V70)</f>
        <v>9600</v>
      </c>
      <c r="Q37" s="23"/>
      <c r="R37" s="23"/>
      <c r="S37" s="23"/>
      <c r="T37" s="23"/>
      <c r="U37" s="23" t="str">
        <f>CONCATENATE('VAT-1612L'!AA70)</f>
        <v>9600</v>
      </c>
      <c r="V37" s="23"/>
      <c r="W37" s="23"/>
      <c r="X37" s="23"/>
      <c r="Y37" s="23"/>
      <c r="Z37" s="23" t="str">
        <f>CONCATENATE('VAT-1612L'!AF70)</f>
        <v>9600</v>
      </c>
      <c r="AA37" s="23"/>
      <c r="AB37" s="23"/>
      <c r="AC37" s="23"/>
      <c r="AD37" s="23"/>
      <c r="AE37" s="23" t="str">
        <f>CONCATENATE('VAT-1612L'!AK70)</f>
        <v>9600</v>
      </c>
      <c r="AF37" s="23"/>
      <c r="AG37" s="23"/>
      <c r="AH37" s="23"/>
      <c r="AI37" s="23"/>
      <c r="AJ37" s="23" t="str">
        <f>CONCATENATE('VAT-1612L'!AP70)</f>
        <v>9600</v>
      </c>
      <c r="AK37" s="23"/>
      <c r="AL37" s="23"/>
      <c r="AM37" s="23"/>
      <c r="AN37" s="23"/>
      <c r="AO37" s="23" t="str">
        <f>CONCATENATE('VAT-1612L'!AU70)</f>
        <v>9600</v>
      </c>
      <c r="AP37" s="23"/>
      <c r="AQ37" s="23"/>
      <c r="AR37" s="23"/>
      <c r="AS37" s="23"/>
      <c r="AT37" s="23" t="str">
        <f>CONCATENATE('VAT-1612L'!AZ70)</f>
        <v>9600</v>
      </c>
      <c r="AU37" s="23"/>
      <c r="AV37" s="23"/>
      <c r="AW37" s="23"/>
      <c r="AX37" s="23"/>
      <c r="AY37" s="23" t="str">
        <f>CONCATENATE('VAT-1612L'!BE70)</f>
        <v>9600</v>
      </c>
      <c r="AZ37" s="23"/>
      <c r="BA37" s="23"/>
      <c r="BB37" s="23"/>
      <c r="BC37" s="23"/>
    </row>
    <row r="38" spans="2:62" x14ac:dyDescent="0.4">
      <c r="B38" s="17" t="s">
        <v>415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9"/>
      <c r="P38" s="23" t="str">
        <f>CONCATENATE('VAT-1612L'!V71)</f>
        <v>0</v>
      </c>
      <c r="Q38" s="23"/>
      <c r="R38" s="23"/>
      <c r="S38" s="23"/>
      <c r="T38" s="23"/>
      <c r="U38" s="23" t="str">
        <f>CONCATENATE('VAT-1612L'!AA71)</f>
        <v>0</v>
      </c>
      <c r="V38" s="23"/>
      <c r="W38" s="23"/>
      <c r="X38" s="23"/>
      <c r="Y38" s="23"/>
      <c r="Z38" s="23" t="str">
        <f>CONCATENATE('VAT-1612L'!AF71)</f>
        <v>0</v>
      </c>
      <c r="AA38" s="23"/>
      <c r="AB38" s="23"/>
      <c r="AC38" s="23"/>
      <c r="AD38" s="23"/>
      <c r="AE38" s="23" t="str">
        <f>CONCATENATE('VAT-1612L'!AK71)</f>
        <v>0</v>
      </c>
      <c r="AF38" s="23"/>
      <c r="AG38" s="23"/>
      <c r="AH38" s="23"/>
      <c r="AI38" s="23"/>
      <c r="AJ38" s="23" t="str">
        <f>CONCATENATE('VAT-1612L'!AP71)</f>
        <v>0</v>
      </c>
      <c r="AK38" s="23"/>
      <c r="AL38" s="23"/>
      <c r="AM38" s="23"/>
      <c r="AN38" s="23"/>
      <c r="AO38" s="23" t="str">
        <f>CONCATENATE('VAT-1612L'!AU71)</f>
        <v>0</v>
      </c>
      <c r="AP38" s="23"/>
      <c r="AQ38" s="23"/>
      <c r="AR38" s="23"/>
      <c r="AS38" s="23"/>
      <c r="AT38" s="23" t="str">
        <f>CONCATENATE('VAT-1612L'!AZ71)</f>
        <v>0</v>
      </c>
      <c r="AU38" s="23"/>
      <c r="AV38" s="23"/>
      <c r="AW38" s="23"/>
      <c r="AX38" s="23"/>
      <c r="AY38" s="23" t="str">
        <f>CONCATENATE('VAT-1612L'!BE71)</f>
        <v>0</v>
      </c>
      <c r="AZ38" s="23"/>
      <c r="BA38" s="23"/>
      <c r="BB38" s="23"/>
      <c r="BC38" s="23"/>
    </row>
    <row r="39" spans="2:62" x14ac:dyDescent="0.4">
      <c r="B39" s="38" t="s">
        <v>422</v>
      </c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40"/>
      <c r="P39" s="23" t="str">
        <f>CONCATENATE('VAT-1612L'!V82)</f>
        <v/>
      </c>
      <c r="Q39" s="23"/>
      <c r="R39" s="23"/>
      <c r="S39" s="23"/>
      <c r="T39" s="23"/>
      <c r="U39" s="23" t="str">
        <f>CONCATENATE('VAT-1612L'!AA82)</f>
        <v/>
      </c>
      <c r="V39" s="23"/>
      <c r="W39" s="23"/>
      <c r="X39" s="23"/>
      <c r="Y39" s="23"/>
      <c r="Z39" s="23" t="str">
        <f>CONCATENATE('VAT-1612L'!AF82)</f>
        <v/>
      </c>
      <c r="AA39" s="23"/>
      <c r="AB39" s="23"/>
      <c r="AC39" s="23"/>
      <c r="AD39" s="23"/>
      <c r="AE39" s="23" t="str">
        <f>CONCATENATE('VAT-1612L'!AK82)</f>
        <v/>
      </c>
      <c r="AF39" s="23"/>
      <c r="AG39" s="23"/>
      <c r="AH39" s="23"/>
      <c r="AI39" s="23"/>
      <c r="AJ39" s="23" t="str">
        <f>CONCATENATE('VAT-1612L'!AP82)</f>
        <v/>
      </c>
      <c r="AK39" s="23"/>
      <c r="AL39" s="23"/>
      <c r="AM39" s="23"/>
      <c r="AN39" s="23"/>
      <c r="AO39" s="23" t="str">
        <f>CONCATENATE('VAT-1612L'!AU82)</f>
        <v/>
      </c>
      <c r="AP39" s="23"/>
      <c r="AQ39" s="23"/>
      <c r="AR39" s="23"/>
      <c r="AS39" s="23"/>
      <c r="AT39" s="23" t="str">
        <f>CONCATENATE('VAT-1612L'!AZ82)</f>
        <v/>
      </c>
      <c r="AU39" s="23"/>
      <c r="AV39" s="23"/>
      <c r="AW39" s="23"/>
      <c r="AX39" s="23"/>
      <c r="AY39" s="23" t="str">
        <f>CONCATENATE('VAT-1612L'!BE82)</f>
        <v/>
      </c>
      <c r="AZ39" s="23"/>
      <c r="BA39" s="23"/>
      <c r="BB39" s="23"/>
      <c r="BC39" s="23"/>
    </row>
    <row r="40" spans="2:62" x14ac:dyDescent="0.4">
      <c r="B40" s="17" t="s">
        <v>419</v>
      </c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9"/>
      <c r="P40" s="23" t="str">
        <f>CONCATENATE('VAT-1612L'!V87)</f>
        <v>フルゾーン</v>
      </c>
      <c r="Q40" s="23"/>
      <c r="R40" s="23"/>
      <c r="S40" s="23"/>
      <c r="T40" s="23"/>
      <c r="U40" s="23" t="str">
        <f>CONCATENATE('VAT-1612L'!AA87)</f>
        <v>フルゾーン</v>
      </c>
      <c r="V40" s="23"/>
      <c r="W40" s="23"/>
      <c r="X40" s="23"/>
      <c r="Y40" s="23"/>
      <c r="Z40" s="23" t="str">
        <f>CONCATENATE('VAT-1612L'!AF87)</f>
        <v>フルゾーン</v>
      </c>
      <c r="AA40" s="23"/>
      <c r="AB40" s="23"/>
      <c r="AC40" s="23"/>
      <c r="AD40" s="23"/>
      <c r="AE40" s="23" t="str">
        <f>CONCATENATE('VAT-1612L'!AK87)</f>
        <v>フルゾーン</v>
      </c>
      <c r="AF40" s="23"/>
      <c r="AG40" s="23"/>
      <c r="AH40" s="23"/>
      <c r="AI40" s="23"/>
      <c r="AJ40" s="23" t="str">
        <f>CONCATENATE('VAT-1612L'!AP87)</f>
        <v>フルゾーン</v>
      </c>
      <c r="AK40" s="23"/>
      <c r="AL40" s="23"/>
      <c r="AM40" s="23"/>
      <c r="AN40" s="23"/>
      <c r="AO40" s="23" t="str">
        <f>CONCATENATE('VAT-1612L'!AU87)</f>
        <v>フルゾーン</v>
      </c>
      <c r="AP40" s="23"/>
      <c r="AQ40" s="23"/>
      <c r="AR40" s="23"/>
      <c r="AS40" s="23"/>
      <c r="AT40" s="23" t="str">
        <f>CONCATENATE('VAT-1612L'!AZ87)</f>
        <v>フルゾーン</v>
      </c>
      <c r="AU40" s="23"/>
      <c r="AV40" s="23"/>
      <c r="AW40" s="23"/>
      <c r="AX40" s="23"/>
      <c r="AY40" s="23" t="str">
        <f>CONCATENATE('VAT-1612L'!BE87)</f>
        <v>フルゾーン</v>
      </c>
      <c r="AZ40" s="23"/>
      <c r="BA40" s="23"/>
      <c r="BB40" s="23"/>
      <c r="BC40" s="23"/>
    </row>
    <row r="41" spans="2:62" x14ac:dyDescent="0.4">
      <c r="B41" s="17" t="s">
        <v>418</v>
      </c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9"/>
      <c r="P41" s="23" t="str">
        <f>CONCATENATE('VAT-1612L'!V88)</f>
        <v>5</v>
      </c>
      <c r="Q41" s="23"/>
      <c r="R41" s="23"/>
      <c r="S41" s="23"/>
      <c r="T41" s="23"/>
      <c r="U41" s="23" t="str">
        <f>CONCATENATE('VAT-1612L'!AA88)</f>
        <v>5</v>
      </c>
      <c r="V41" s="23"/>
      <c r="W41" s="23"/>
      <c r="X41" s="23"/>
      <c r="Y41" s="23"/>
      <c r="Z41" s="23" t="str">
        <f>CONCATENATE('VAT-1612L'!AF88)</f>
        <v>5</v>
      </c>
      <c r="AA41" s="23"/>
      <c r="AB41" s="23"/>
      <c r="AC41" s="23"/>
      <c r="AD41" s="23"/>
      <c r="AE41" s="23" t="str">
        <f>CONCATENATE('VAT-1612L'!AK88)</f>
        <v>5</v>
      </c>
      <c r="AF41" s="23"/>
      <c r="AG41" s="23"/>
      <c r="AH41" s="23"/>
      <c r="AI41" s="23"/>
      <c r="AJ41" s="23" t="str">
        <f>CONCATENATE('VAT-1612L'!AP88)</f>
        <v>5</v>
      </c>
      <c r="AK41" s="23"/>
      <c r="AL41" s="23"/>
      <c r="AM41" s="23"/>
      <c r="AN41" s="23"/>
      <c r="AO41" s="23" t="str">
        <f>CONCATENATE('VAT-1612L'!AU88)</f>
        <v>5</v>
      </c>
      <c r="AP41" s="23"/>
      <c r="AQ41" s="23"/>
      <c r="AR41" s="23"/>
      <c r="AS41" s="23"/>
      <c r="AT41" s="23" t="str">
        <f>CONCATENATE('VAT-1612L'!AZ88)</f>
        <v>5</v>
      </c>
      <c r="AU41" s="23"/>
      <c r="AV41" s="23"/>
      <c r="AW41" s="23"/>
      <c r="AX41" s="23"/>
      <c r="AY41" s="23" t="str">
        <f>CONCATENATE('VAT-1612L'!BE88)</f>
        <v>5</v>
      </c>
      <c r="AZ41" s="23"/>
      <c r="BA41" s="23"/>
      <c r="BB41" s="23"/>
      <c r="BC41" s="23"/>
    </row>
    <row r="42" spans="2:62" x14ac:dyDescent="0.4">
      <c r="B42" s="17" t="s">
        <v>420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9"/>
      <c r="P42" s="23" t="str">
        <f>CONCATENATE('VAT-1612L'!V89)</f>
        <v/>
      </c>
      <c r="Q42" s="23"/>
      <c r="R42" s="23"/>
      <c r="S42" s="23"/>
      <c r="T42" s="23"/>
      <c r="U42" s="23" t="str">
        <f>CONCATENATE('VAT-1612L'!AA89)</f>
        <v/>
      </c>
      <c r="V42" s="23"/>
      <c r="W42" s="23"/>
      <c r="X42" s="23"/>
      <c r="Y42" s="23"/>
      <c r="Z42" s="23" t="str">
        <f>CONCATENATE('VAT-1612L'!AF89)</f>
        <v/>
      </c>
      <c r="AA42" s="23"/>
      <c r="AB42" s="23"/>
      <c r="AC42" s="23"/>
      <c r="AD42" s="23"/>
      <c r="AE42" s="23" t="str">
        <f>CONCATENATE('VAT-1612L'!AK89)</f>
        <v/>
      </c>
      <c r="AF42" s="23"/>
      <c r="AG42" s="23"/>
      <c r="AH42" s="23"/>
      <c r="AI42" s="23"/>
      <c r="AJ42" s="23" t="str">
        <f>CONCATENATE('VAT-1612L'!AP89)</f>
        <v/>
      </c>
      <c r="AK42" s="23"/>
      <c r="AL42" s="23"/>
      <c r="AM42" s="23"/>
      <c r="AN42" s="23"/>
      <c r="AO42" s="23" t="str">
        <f>CONCATENATE('VAT-1612L'!AU89)</f>
        <v/>
      </c>
      <c r="AP42" s="23"/>
      <c r="AQ42" s="23"/>
      <c r="AR42" s="23"/>
      <c r="AS42" s="23"/>
      <c r="AT42" s="23" t="str">
        <f>CONCATENATE('VAT-1612L'!AZ89)</f>
        <v/>
      </c>
      <c r="AU42" s="23"/>
      <c r="AV42" s="23"/>
      <c r="AW42" s="23"/>
      <c r="AX42" s="23"/>
      <c r="AY42" s="23" t="str">
        <f>CONCATENATE('VAT-1612L'!BE89)</f>
        <v/>
      </c>
      <c r="AZ42" s="23"/>
      <c r="BA42" s="23"/>
      <c r="BB42" s="23"/>
      <c r="BC42" s="23"/>
    </row>
    <row r="43" spans="2:62" x14ac:dyDescent="0.4">
      <c r="B43" s="17" t="s">
        <v>421</v>
      </c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9"/>
      <c r="P43" s="23" t="str">
        <f>CONCATENATE('VAT-1612L'!V90)</f>
        <v>OFF</v>
      </c>
      <c r="Q43" s="23"/>
      <c r="R43" s="23"/>
      <c r="S43" s="23"/>
      <c r="T43" s="23"/>
      <c r="U43" s="23" t="str">
        <f>CONCATENATE('VAT-1612L'!AA90)</f>
        <v>OFF</v>
      </c>
      <c r="V43" s="23"/>
      <c r="W43" s="23"/>
      <c r="X43" s="23"/>
      <c r="Y43" s="23"/>
      <c r="Z43" s="23" t="str">
        <f>CONCATENATE('VAT-1612L'!AF90)</f>
        <v>OFF</v>
      </c>
      <c r="AA43" s="23"/>
      <c r="AB43" s="23"/>
      <c r="AC43" s="23"/>
      <c r="AD43" s="23"/>
      <c r="AE43" s="23" t="str">
        <f>CONCATENATE('VAT-1612L'!AK90)</f>
        <v>OFF</v>
      </c>
      <c r="AF43" s="23"/>
      <c r="AG43" s="23"/>
      <c r="AH43" s="23"/>
      <c r="AI43" s="23"/>
      <c r="AJ43" s="23" t="str">
        <f>CONCATENATE('VAT-1612L'!AP90)</f>
        <v>OFF</v>
      </c>
      <c r="AK43" s="23"/>
      <c r="AL43" s="23"/>
      <c r="AM43" s="23"/>
      <c r="AN43" s="23"/>
      <c r="AO43" s="23" t="str">
        <f>CONCATENATE('VAT-1612L'!AU90)</f>
        <v>OFF</v>
      </c>
      <c r="AP43" s="23"/>
      <c r="AQ43" s="23"/>
      <c r="AR43" s="23"/>
      <c r="AS43" s="23"/>
      <c r="AT43" s="23" t="str">
        <f>CONCATENATE('VAT-1612L'!AZ90)</f>
        <v>OFF</v>
      </c>
      <c r="AU43" s="23"/>
      <c r="AV43" s="23"/>
      <c r="AW43" s="23"/>
      <c r="AX43" s="23"/>
      <c r="AY43" s="23" t="str">
        <f>CONCATENATE('VAT-1612L'!BE90)</f>
        <v>OFF</v>
      </c>
      <c r="AZ43" s="23"/>
      <c r="BA43" s="23"/>
      <c r="BB43" s="23"/>
      <c r="BC43" s="23"/>
    </row>
    <row r="44" spans="2:62" x14ac:dyDescent="0.4">
      <c r="B44" s="35" t="s">
        <v>404</v>
      </c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 t="s">
        <v>184</v>
      </c>
      <c r="Q44" s="35"/>
      <c r="R44" s="35"/>
      <c r="S44" s="35"/>
      <c r="T44" s="35"/>
      <c r="U44" s="35" t="s">
        <v>185</v>
      </c>
      <c r="V44" s="35"/>
      <c r="W44" s="35"/>
      <c r="X44" s="35"/>
      <c r="Y44" s="35"/>
      <c r="Z44" s="35" t="s">
        <v>186</v>
      </c>
      <c r="AA44" s="35"/>
      <c r="AB44" s="35"/>
      <c r="AC44" s="35"/>
      <c r="AD44" s="35"/>
      <c r="AE44" s="35" t="s">
        <v>187</v>
      </c>
      <c r="AF44" s="35"/>
      <c r="AG44" s="35"/>
      <c r="AH44" s="35"/>
      <c r="AI44" s="35"/>
      <c r="AJ44" s="35" t="s">
        <v>188</v>
      </c>
      <c r="AK44" s="35"/>
      <c r="AL44" s="35"/>
      <c r="AM44" s="35"/>
      <c r="AN44" s="35"/>
      <c r="AO44" s="35" t="s">
        <v>370</v>
      </c>
      <c r="AP44" s="35"/>
      <c r="AQ44" s="35"/>
      <c r="AR44" s="35"/>
      <c r="AS44" s="35"/>
      <c r="AT44" s="35" t="s">
        <v>190</v>
      </c>
      <c r="AU44" s="35"/>
      <c r="AV44" s="35"/>
      <c r="AW44" s="35"/>
      <c r="AX44" s="35"/>
      <c r="AY44" s="35" t="s">
        <v>191</v>
      </c>
      <c r="AZ44" s="35"/>
      <c r="BA44" s="35"/>
      <c r="BB44" s="35"/>
      <c r="BC44" s="35"/>
      <c r="BJ44" s="2"/>
    </row>
    <row r="45" spans="2:62" x14ac:dyDescent="0.4">
      <c r="B45" s="24" t="s">
        <v>403</v>
      </c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36" t="str">
        <f>CONCATENATE('VAT-1612L'!V22)</f>
        <v>CAM-6F-01</v>
      </c>
      <c r="Q45" s="36"/>
      <c r="R45" s="36"/>
      <c r="S45" s="36"/>
      <c r="T45" s="36"/>
      <c r="U45" s="36" t="str">
        <f>CONCATENATE('VAT-1612L'!AA22)</f>
        <v>CAM-7F-01</v>
      </c>
      <c r="V45" s="36"/>
      <c r="W45" s="36"/>
      <c r="X45" s="36"/>
      <c r="Y45" s="36"/>
      <c r="Z45" s="36" t="str">
        <f>CONCATENATE('VAT-1612L'!AF22)</f>
        <v>CAM-8F-01</v>
      </c>
      <c r="AA45" s="36"/>
      <c r="AB45" s="36"/>
      <c r="AC45" s="36"/>
      <c r="AD45" s="36"/>
      <c r="AE45" s="36" t="str">
        <f>CONCATENATE('VAT-1612L'!AK22)</f>
        <v>CAM-9F-01</v>
      </c>
      <c r="AF45" s="36"/>
      <c r="AG45" s="36"/>
      <c r="AH45" s="36"/>
      <c r="AI45" s="36"/>
      <c r="AJ45" s="36" t="str">
        <f>CONCATENATE('VAT-1612L'!AP22)</f>
        <v>CAM-10F-01</v>
      </c>
      <c r="AK45" s="36"/>
      <c r="AL45" s="36"/>
      <c r="AM45" s="36"/>
      <c r="AN45" s="36"/>
      <c r="AO45" s="36" t="str">
        <f>CONCATENATE('VAT-1612L'!AU22)</f>
        <v>NONE</v>
      </c>
      <c r="AP45" s="36"/>
      <c r="AQ45" s="36"/>
      <c r="AR45" s="36"/>
      <c r="AS45" s="36"/>
      <c r="AT45" s="36" t="str">
        <f>CONCATENATE('VAT-1612L'!AZ22)</f>
        <v>NONE</v>
      </c>
      <c r="AU45" s="36"/>
      <c r="AV45" s="36"/>
      <c r="AW45" s="36"/>
      <c r="AX45" s="36"/>
      <c r="AY45" s="36" t="str">
        <f>CONCATENATE('VAT-1612L'!BE22)</f>
        <v>NONE</v>
      </c>
      <c r="AZ45" s="36"/>
      <c r="BA45" s="36"/>
      <c r="BB45" s="36"/>
      <c r="BC45" s="36"/>
      <c r="BJ45" s="2"/>
    </row>
    <row r="46" spans="2:62" x14ac:dyDescent="0.4">
      <c r="B46" s="24" t="s">
        <v>402</v>
      </c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36" t="str">
        <f>CONCATENATE('VAT-1612L'!V24)</f>
        <v>47</v>
      </c>
      <c r="Q46" s="36"/>
      <c r="R46" s="36"/>
      <c r="S46" s="36"/>
      <c r="T46" s="36"/>
      <c r="U46" s="36" t="str">
        <f>CONCATENATE('VAT-1612L'!AA24)</f>
        <v>47</v>
      </c>
      <c r="V46" s="36"/>
      <c r="W46" s="36"/>
      <c r="X46" s="36"/>
      <c r="Y46" s="36"/>
      <c r="Z46" s="36" t="str">
        <f>CONCATENATE('VAT-1612L'!AF24)</f>
        <v>47</v>
      </c>
      <c r="AA46" s="36"/>
      <c r="AB46" s="36"/>
      <c r="AC46" s="36"/>
      <c r="AD46" s="36"/>
      <c r="AE46" s="36" t="str">
        <f>CONCATENATE('VAT-1612L'!AK24)</f>
        <v>47</v>
      </c>
      <c r="AF46" s="36"/>
      <c r="AG46" s="36"/>
      <c r="AH46" s="36"/>
      <c r="AI46" s="36"/>
      <c r="AJ46" s="36" t="str">
        <f>CONCATENATE('VAT-1612L'!AP24)</f>
        <v>47</v>
      </c>
      <c r="AK46" s="36"/>
      <c r="AL46" s="36"/>
      <c r="AM46" s="36"/>
      <c r="AN46" s="36"/>
      <c r="AO46" s="36" t="str">
        <f>CONCATENATE('VAT-1612L'!AU24)</f>
        <v>47</v>
      </c>
      <c r="AP46" s="36"/>
      <c r="AQ46" s="36"/>
      <c r="AR46" s="36"/>
      <c r="AS46" s="36"/>
      <c r="AT46" s="36" t="str">
        <f>CONCATENATE('VAT-1612L'!AZ24)</f>
        <v>47</v>
      </c>
      <c r="AU46" s="36"/>
      <c r="AV46" s="36"/>
      <c r="AW46" s="36"/>
      <c r="AX46" s="36"/>
      <c r="AY46" s="36" t="str">
        <f>CONCATENATE('VAT-1612L'!BE24)</f>
        <v>47</v>
      </c>
      <c r="AZ46" s="36"/>
      <c r="BA46" s="36"/>
      <c r="BB46" s="36"/>
      <c r="BC46" s="36"/>
      <c r="BJ46" s="2"/>
    </row>
    <row r="47" spans="2:62" x14ac:dyDescent="0.4">
      <c r="B47" s="24" t="s">
        <v>1</v>
      </c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36" t="str">
        <f>CONCATENATE('VAT-1612L'!V25)</f>
        <v>50</v>
      </c>
      <c r="Q47" s="36"/>
      <c r="R47" s="36"/>
      <c r="S47" s="36"/>
      <c r="T47" s="36"/>
      <c r="U47" s="36" t="str">
        <f>CONCATENATE('VAT-1612L'!AA25)</f>
        <v>50</v>
      </c>
      <c r="V47" s="36"/>
      <c r="W47" s="36"/>
      <c r="X47" s="36"/>
      <c r="Y47" s="36"/>
      <c r="Z47" s="36" t="str">
        <f>CONCATENATE('VAT-1612L'!AF25)</f>
        <v>50</v>
      </c>
      <c r="AA47" s="36"/>
      <c r="AB47" s="36"/>
      <c r="AC47" s="36"/>
      <c r="AD47" s="36"/>
      <c r="AE47" s="36" t="str">
        <f>CONCATENATE('VAT-1612L'!AK25)</f>
        <v>50</v>
      </c>
      <c r="AF47" s="36"/>
      <c r="AG47" s="36"/>
      <c r="AH47" s="36"/>
      <c r="AI47" s="36"/>
      <c r="AJ47" s="36" t="str">
        <f>CONCATENATE('VAT-1612L'!AP25)</f>
        <v>50</v>
      </c>
      <c r="AK47" s="36"/>
      <c r="AL47" s="36"/>
      <c r="AM47" s="36"/>
      <c r="AN47" s="36"/>
      <c r="AO47" s="36" t="str">
        <f>CONCATENATE('VAT-1612L'!AU25)</f>
        <v>50</v>
      </c>
      <c r="AP47" s="36"/>
      <c r="AQ47" s="36"/>
      <c r="AR47" s="36"/>
      <c r="AS47" s="36"/>
      <c r="AT47" s="36" t="str">
        <f>CONCATENATE('VAT-1612L'!AZ25)</f>
        <v>50</v>
      </c>
      <c r="AU47" s="36"/>
      <c r="AV47" s="36"/>
      <c r="AW47" s="36"/>
      <c r="AX47" s="36"/>
      <c r="AY47" s="36" t="str">
        <f>CONCATENATE('VAT-1612L'!BE25)</f>
        <v>50</v>
      </c>
      <c r="AZ47" s="36"/>
      <c r="BA47" s="36"/>
      <c r="BB47" s="36"/>
      <c r="BC47" s="36"/>
      <c r="BJ47" s="2"/>
    </row>
    <row r="48" spans="2:62" x14ac:dyDescent="0.4">
      <c r="B48" s="24" t="s">
        <v>405</v>
      </c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36" t="str">
        <f>CONCATENATE('VAT-1612L'!V26)</f>
        <v>90</v>
      </c>
      <c r="Q48" s="36"/>
      <c r="R48" s="36"/>
      <c r="S48" s="36"/>
      <c r="T48" s="36"/>
      <c r="U48" s="36" t="str">
        <f>CONCATENATE('VAT-1612L'!AA26)</f>
        <v>90</v>
      </c>
      <c r="V48" s="36"/>
      <c r="W48" s="36"/>
      <c r="X48" s="36"/>
      <c r="Y48" s="36"/>
      <c r="Z48" s="36" t="str">
        <f>CONCATENATE('VAT-1612L'!AF26)</f>
        <v>90</v>
      </c>
      <c r="AA48" s="36"/>
      <c r="AB48" s="36"/>
      <c r="AC48" s="36"/>
      <c r="AD48" s="36"/>
      <c r="AE48" s="36" t="str">
        <f>CONCATENATE('VAT-1612L'!AK26)</f>
        <v>90</v>
      </c>
      <c r="AF48" s="36"/>
      <c r="AG48" s="36"/>
      <c r="AH48" s="36"/>
      <c r="AI48" s="36"/>
      <c r="AJ48" s="36" t="str">
        <f>CONCATENATE('VAT-1612L'!AP26)</f>
        <v>90</v>
      </c>
      <c r="AK48" s="36"/>
      <c r="AL48" s="36"/>
      <c r="AM48" s="36"/>
      <c r="AN48" s="36"/>
      <c r="AO48" s="36" t="str">
        <f>CONCATENATE('VAT-1612L'!AU26)</f>
        <v>90</v>
      </c>
      <c r="AP48" s="36"/>
      <c r="AQ48" s="36"/>
      <c r="AR48" s="36"/>
      <c r="AS48" s="36"/>
      <c r="AT48" s="36" t="str">
        <f>CONCATENATE('VAT-1612L'!AZ26)</f>
        <v>90</v>
      </c>
      <c r="AU48" s="36"/>
      <c r="AV48" s="36"/>
      <c r="AW48" s="36"/>
      <c r="AX48" s="36"/>
      <c r="AY48" s="36" t="str">
        <f>CONCATENATE('VAT-1612L'!BE26)</f>
        <v>90</v>
      </c>
      <c r="AZ48" s="36"/>
      <c r="BA48" s="36"/>
      <c r="BB48" s="36"/>
      <c r="BC48" s="36"/>
      <c r="BJ48" s="2"/>
    </row>
    <row r="49" spans="2:62" x14ac:dyDescent="0.4">
      <c r="B49" s="24" t="s">
        <v>406</v>
      </c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36" t="str">
        <f>CONCATENATE('VAT-1612L'!V27)</f>
        <v>40</v>
      </c>
      <c r="Q49" s="36"/>
      <c r="R49" s="36"/>
      <c r="S49" s="36"/>
      <c r="T49" s="36"/>
      <c r="U49" s="36" t="str">
        <f>CONCATENATE('VAT-1612L'!AA27)</f>
        <v>40</v>
      </c>
      <c r="V49" s="36"/>
      <c r="W49" s="36"/>
      <c r="X49" s="36"/>
      <c r="Y49" s="36"/>
      <c r="Z49" s="36" t="str">
        <f>CONCATENATE('VAT-1612L'!AF27)</f>
        <v>40</v>
      </c>
      <c r="AA49" s="36"/>
      <c r="AB49" s="36"/>
      <c r="AC49" s="36"/>
      <c r="AD49" s="36"/>
      <c r="AE49" s="36" t="str">
        <f>CONCATENATE('VAT-1612L'!AK27)</f>
        <v>40</v>
      </c>
      <c r="AF49" s="36"/>
      <c r="AG49" s="36"/>
      <c r="AH49" s="36"/>
      <c r="AI49" s="36"/>
      <c r="AJ49" s="36" t="str">
        <f>CONCATENATE('VAT-1612L'!AP27)</f>
        <v>40</v>
      </c>
      <c r="AK49" s="36"/>
      <c r="AL49" s="36"/>
      <c r="AM49" s="36"/>
      <c r="AN49" s="36"/>
      <c r="AO49" s="36" t="str">
        <f>CONCATENATE('VAT-1612L'!AU27)</f>
        <v>40</v>
      </c>
      <c r="AP49" s="36"/>
      <c r="AQ49" s="36"/>
      <c r="AR49" s="36"/>
      <c r="AS49" s="36"/>
      <c r="AT49" s="36" t="str">
        <f>CONCATENATE('VAT-1612L'!AZ27)</f>
        <v>40</v>
      </c>
      <c r="AU49" s="36"/>
      <c r="AV49" s="36"/>
      <c r="AW49" s="36"/>
      <c r="AX49" s="36"/>
      <c r="AY49" s="36" t="str">
        <f>CONCATENATE('VAT-1612L'!BE27)</f>
        <v>40</v>
      </c>
      <c r="AZ49" s="36"/>
      <c r="BA49" s="36"/>
      <c r="BB49" s="36"/>
      <c r="BC49" s="36"/>
      <c r="BJ49" s="2"/>
    </row>
    <row r="50" spans="2:62" x14ac:dyDescent="0.4">
      <c r="B50" s="24" t="s">
        <v>407</v>
      </c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36" t="str">
        <f>CONCATENATE('VAT-1612L'!V28)</f>
        <v>100</v>
      </c>
      <c r="Q50" s="36"/>
      <c r="R50" s="36"/>
      <c r="S50" s="36"/>
      <c r="T50" s="36"/>
      <c r="U50" s="36" t="str">
        <f>CONCATENATE('VAT-1612L'!AA28)</f>
        <v>100</v>
      </c>
      <c r="V50" s="36"/>
      <c r="W50" s="36"/>
      <c r="X50" s="36"/>
      <c r="Y50" s="36"/>
      <c r="Z50" s="36" t="str">
        <f>CONCATENATE('VAT-1612L'!AF28)</f>
        <v>100</v>
      </c>
      <c r="AA50" s="36"/>
      <c r="AB50" s="36"/>
      <c r="AC50" s="36"/>
      <c r="AD50" s="36"/>
      <c r="AE50" s="36" t="str">
        <f>CONCATENATE('VAT-1612L'!AK28)</f>
        <v>100</v>
      </c>
      <c r="AF50" s="36"/>
      <c r="AG50" s="36"/>
      <c r="AH50" s="36"/>
      <c r="AI50" s="36"/>
      <c r="AJ50" s="36" t="str">
        <f>CONCATENATE('VAT-1612L'!AP28)</f>
        <v>100</v>
      </c>
      <c r="AK50" s="36"/>
      <c r="AL50" s="36"/>
      <c r="AM50" s="36"/>
      <c r="AN50" s="36"/>
      <c r="AO50" s="36" t="str">
        <f>CONCATENATE('VAT-1612L'!AU28)</f>
        <v>100</v>
      </c>
      <c r="AP50" s="36"/>
      <c r="AQ50" s="36"/>
      <c r="AR50" s="36"/>
      <c r="AS50" s="36"/>
      <c r="AT50" s="36" t="str">
        <f>CONCATENATE('VAT-1612L'!AZ28)</f>
        <v>100</v>
      </c>
      <c r="AU50" s="36"/>
      <c r="AV50" s="36"/>
      <c r="AW50" s="36"/>
      <c r="AX50" s="36"/>
      <c r="AY50" s="36" t="str">
        <f>CONCATENATE('VAT-1612L'!BE28)</f>
        <v>100</v>
      </c>
      <c r="AZ50" s="36"/>
      <c r="BA50" s="36"/>
      <c r="BB50" s="36"/>
      <c r="BC50" s="36"/>
      <c r="BJ50" s="2"/>
    </row>
    <row r="51" spans="2:62" x14ac:dyDescent="0.4">
      <c r="B51" s="24" t="s">
        <v>408</v>
      </c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36" t="str">
        <f>CONCATENATE('VAT-1612L'!V29)</f>
        <v>1280×720</v>
      </c>
      <c r="Q51" s="36"/>
      <c r="R51" s="36"/>
      <c r="S51" s="36"/>
      <c r="T51" s="36"/>
      <c r="U51" s="36" t="str">
        <f>CONCATENATE('VAT-1612L'!AA29)</f>
        <v>1280×720</v>
      </c>
      <c r="V51" s="36"/>
      <c r="W51" s="36"/>
      <c r="X51" s="36"/>
      <c r="Y51" s="36"/>
      <c r="Z51" s="36" t="str">
        <f>CONCATENATE('VAT-1612L'!AF29)</f>
        <v>1280×720</v>
      </c>
      <c r="AA51" s="36"/>
      <c r="AB51" s="36"/>
      <c r="AC51" s="36"/>
      <c r="AD51" s="36"/>
      <c r="AE51" s="36" t="str">
        <f>CONCATENATE('VAT-1612L'!AK29)</f>
        <v>1280×720</v>
      </c>
      <c r="AF51" s="36"/>
      <c r="AG51" s="36"/>
      <c r="AH51" s="36"/>
      <c r="AI51" s="36"/>
      <c r="AJ51" s="36" t="str">
        <f>CONCATENATE('VAT-1612L'!AP29)</f>
        <v>1280×720</v>
      </c>
      <c r="AK51" s="36"/>
      <c r="AL51" s="36"/>
      <c r="AM51" s="36"/>
      <c r="AN51" s="36"/>
      <c r="AO51" s="36" t="str">
        <f>CONCATENATE('VAT-1612L'!AU29)</f>
        <v>1280×720</v>
      </c>
      <c r="AP51" s="36"/>
      <c r="AQ51" s="36"/>
      <c r="AR51" s="36"/>
      <c r="AS51" s="36"/>
      <c r="AT51" s="36" t="str">
        <f>CONCATENATE('VAT-1612L'!AZ29)</f>
        <v>1280×720</v>
      </c>
      <c r="AU51" s="36"/>
      <c r="AV51" s="36"/>
      <c r="AW51" s="36"/>
      <c r="AX51" s="36"/>
      <c r="AY51" s="36" t="str">
        <f>CONCATENATE('VAT-1612L'!BE29)</f>
        <v>1280×720</v>
      </c>
      <c r="AZ51" s="36"/>
      <c r="BA51" s="36"/>
      <c r="BB51" s="36"/>
      <c r="BC51" s="36"/>
      <c r="BJ51" s="2"/>
    </row>
    <row r="52" spans="2:62" x14ac:dyDescent="0.4">
      <c r="B52" s="17" t="s">
        <v>409</v>
      </c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9"/>
      <c r="P52" s="25" t="str">
        <f>CONCATENATE('VAT-1612L'!V43)</f>
        <v>1920×1080</v>
      </c>
      <c r="Q52" s="25"/>
      <c r="R52" s="25"/>
      <c r="S52" s="25"/>
      <c r="T52" s="25"/>
      <c r="U52" s="25" t="str">
        <f>CONCATENATE('VAT-1612L'!AA43)</f>
        <v>1920×1080</v>
      </c>
      <c r="V52" s="25"/>
      <c r="W52" s="25"/>
      <c r="X52" s="25"/>
      <c r="Y52" s="25"/>
      <c r="Z52" s="25" t="str">
        <f>CONCATENATE('VAT-1612L'!AF43)</f>
        <v>1920×1080</v>
      </c>
      <c r="AA52" s="25"/>
      <c r="AB52" s="25"/>
      <c r="AC52" s="25"/>
      <c r="AD52" s="25"/>
      <c r="AE52" s="25" t="str">
        <f>CONCATENATE('VAT-1612L'!AK43)</f>
        <v>1920×1080</v>
      </c>
      <c r="AF52" s="25"/>
      <c r="AG52" s="25"/>
      <c r="AH52" s="25"/>
      <c r="AI52" s="25"/>
      <c r="AJ52" s="25" t="str">
        <f>CONCATENATE('VAT-1612L'!AP43)</f>
        <v>1920×1080</v>
      </c>
      <c r="AK52" s="25"/>
      <c r="AL52" s="25"/>
      <c r="AM52" s="25"/>
      <c r="AN52" s="25"/>
      <c r="AO52" s="25" t="str">
        <f>CONCATENATE('VAT-1612L'!AU43)</f>
        <v>1920×1080</v>
      </c>
      <c r="AP52" s="25"/>
      <c r="AQ52" s="25"/>
      <c r="AR52" s="25"/>
      <c r="AS52" s="25"/>
      <c r="AT52" s="25" t="str">
        <f>CONCATENATE('VAT-1612L'!AZ43)</f>
        <v>1920×1080</v>
      </c>
      <c r="AU52" s="25"/>
      <c r="AV52" s="25"/>
      <c r="AW52" s="25"/>
      <c r="AX52" s="25"/>
      <c r="AY52" s="25" t="str">
        <f>CONCATENATE('VAT-1612L'!BE43)</f>
        <v>1920×1080</v>
      </c>
      <c r="AZ52" s="25"/>
      <c r="BA52" s="25"/>
      <c r="BB52" s="25"/>
      <c r="BC52" s="25"/>
    </row>
    <row r="53" spans="2:62" x14ac:dyDescent="0.4">
      <c r="B53" s="17" t="s">
        <v>410</v>
      </c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9"/>
      <c r="P53" s="25" t="str">
        <f>CONCATENATE('VAT-1612L'!V44)</f>
        <v>10 FPS</v>
      </c>
      <c r="Q53" s="25"/>
      <c r="R53" s="25"/>
      <c r="S53" s="25"/>
      <c r="T53" s="25"/>
      <c r="U53" s="25" t="str">
        <f>CONCATENATE('VAT-1612L'!AA44)</f>
        <v>10 FPS</v>
      </c>
      <c r="V53" s="25"/>
      <c r="W53" s="25"/>
      <c r="X53" s="25"/>
      <c r="Y53" s="25"/>
      <c r="Z53" s="25" t="str">
        <f>CONCATENATE('VAT-1612L'!AF44)</f>
        <v>10 FPS</v>
      </c>
      <c r="AA53" s="25"/>
      <c r="AB53" s="25"/>
      <c r="AC53" s="25"/>
      <c r="AD53" s="25"/>
      <c r="AE53" s="25" t="str">
        <f>CONCATENATE('VAT-1612L'!AK44)</f>
        <v>10 FPS</v>
      </c>
      <c r="AF53" s="25"/>
      <c r="AG53" s="25"/>
      <c r="AH53" s="25"/>
      <c r="AI53" s="25"/>
      <c r="AJ53" s="25" t="str">
        <f>CONCATENATE('VAT-1612L'!AP44)</f>
        <v>10 FPS</v>
      </c>
      <c r="AK53" s="25"/>
      <c r="AL53" s="25"/>
      <c r="AM53" s="25"/>
      <c r="AN53" s="25"/>
      <c r="AO53" s="25" t="str">
        <f>CONCATENATE('VAT-1612L'!AU44)</f>
        <v>10 FPS</v>
      </c>
      <c r="AP53" s="25"/>
      <c r="AQ53" s="25"/>
      <c r="AR53" s="25"/>
      <c r="AS53" s="25"/>
      <c r="AT53" s="25" t="str">
        <f>CONCATENATE('VAT-1612L'!AZ44)</f>
        <v>10 FPS</v>
      </c>
      <c r="AU53" s="25"/>
      <c r="AV53" s="25"/>
      <c r="AW53" s="25"/>
      <c r="AX53" s="25"/>
      <c r="AY53" s="25" t="str">
        <f>CONCATENATE('VAT-1612L'!BE44)</f>
        <v>10 FPS</v>
      </c>
      <c r="AZ53" s="25"/>
      <c r="BA53" s="25"/>
      <c r="BB53" s="25"/>
      <c r="BC53" s="25"/>
    </row>
    <row r="54" spans="2:62" x14ac:dyDescent="0.4">
      <c r="B54" s="17" t="s">
        <v>411</v>
      </c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9"/>
      <c r="P54" s="25" t="str">
        <f>CONCATENATE('VAT-1612L'!V45)</f>
        <v>Level4</v>
      </c>
      <c r="Q54" s="25"/>
      <c r="R54" s="25"/>
      <c r="S54" s="25"/>
      <c r="T54" s="25"/>
      <c r="U54" s="25" t="str">
        <f>CONCATENATE('VAT-1612L'!AA45)</f>
        <v>Level4</v>
      </c>
      <c r="V54" s="25"/>
      <c r="W54" s="25"/>
      <c r="X54" s="25"/>
      <c r="Y54" s="25"/>
      <c r="Z54" s="25" t="str">
        <f>CONCATENATE('VAT-1612L'!AF45)</f>
        <v>Level4</v>
      </c>
      <c r="AA54" s="25"/>
      <c r="AB54" s="25"/>
      <c r="AC54" s="25"/>
      <c r="AD54" s="25"/>
      <c r="AE54" s="25" t="str">
        <f>CONCATENATE('VAT-1612L'!AK45)</f>
        <v>Level4</v>
      </c>
      <c r="AF54" s="25"/>
      <c r="AG54" s="25"/>
      <c r="AH54" s="25"/>
      <c r="AI54" s="25"/>
      <c r="AJ54" s="25" t="str">
        <f>CONCATENATE('VAT-1612L'!AP45)</f>
        <v>Level4</v>
      </c>
      <c r="AK54" s="25"/>
      <c r="AL54" s="25"/>
      <c r="AM54" s="25"/>
      <c r="AN54" s="25"/>
      <c r="AO54" s="25" t="str">
        <f>CONCATENATE('VAT-1612L'!AU45)</f>
        <v>Level4</v>
      </c>
      <c r="AP54" s="25"/>
      <c r="AQ54" s="25"/>
      <c r="AR54" s="25"/>
      <c r="AS54" s="25"/>
      <c r="AT54" s="25" t="str">
        <f>CONCATENATE('VAT-1612L'!AZ45)</f>
        <v>Level4</v>
      </c>
      <c r="AU54" s="25"/>
      <c r="AV54" s="25"/>
      <c r="AW54" s="25"/>
      <c r="AX54" s="25"/>
      <c r="AY54" s="25" t="str">
        <f>CONCATENATE('VAT-1612L'!BE45)</f>
        <v>Level4</v>
      </c>
      <c r="AZ54" s="25"/>
      <c r="BA54" s="25"/>
      <c r="BB54" s="25"/>
      <c r="BC54" s="25"/>
    </row>
    <row r="55" spans="2:62" x14ac:dyDescent="0.4">
      <c r="B55" s="17" t="s">
        <v>412</v>
      </c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9"/>
      <c r="P55" s="25" t="str">
        <f>CONCATENATE('VAT-1612L'!V46)</f>
        <v>常時録画</v>
      </c>
      <c r="Q55" s="25"/>
      <c r="R55" s="25"/>
      <c r="S55" s="25"/>
      <c r="T55" s="25"/>
      <c r="U55" s="25" t="str">
        <f>CONCATENATE('VAT-1612L'!AA46)</f>
        <v>常時録画</v>
      </c>
      <c r="V55" s="25"/>
      <c r="W55" s="25"/>
      <c r="X55" s="25"/>
      <c r="Y55" s="25"/>
      <c r="Z55" s="25" t="str">
        <f>CONCATENATE('VAT-1612L'!AF46)</f>
        <v>常時録画</v>
      </c>
      <c r="AA55" s="25"/>
      <c r="AB55" s="25"/>
      <c r="AC55" s="25"/>
      <c r="AD55" s="25"/>
      <c r="AE55" s="25" t="str">
        <f>CONCATENATE('VAT-1612L'!AK46)</f>
        <v>常時録画</v>
      </c>
      <c r="AF55" s="25"/>
      <c r="AG55" s="25"/>
      <c r="AH55" s="25"/>
      <c r="AI55" s="25"/>
      <c r="AJ55" s="25" t="str">
        <f>CONCATENATE('VAT-1612L'!AP46)</f>
        <v>常時録画</v>
      </c>
      <c r="AK55" s="25"/>
      <c r="AL55" s="25"/>
      <c r="AM55" s="25"/>
      <c r="AN55" s="25"/>
      <c r="AO55" s="25" t="str">
        <f>CONCATENATE('VAT-1612L'!AU46)</f>
        <v>Disable</v>
      </c>
      <c r="AP55" s="25"/>
      <c r="AQ55" s="25"/>
      <c r="AR55" s="25"/>
      <c r="AS55" s="25"/>
      <c r="AT55" s="25" t="str">
        <f>CONCATENATE('VAT-1612L'!AZ46)</f>
        <v>Disable</v>
      </c>
      <c r="AU55" s="25"/>
      <c r="AV55" s="25"/>
      <c r="AW55" s="25"/>
      <c r="AX55" s="25"/>
      <c r="AY55" s="25" t="str">
        <f>CONCATENATE('VAT-1612L'!BE46)</f>
        <v>Disable</v>
      </c>
      <c r="AZ55" s="25"/>
      <c r="BA55" s="25"/>
      <c r="BB55" s="25"/>
      <c r="BC55" s="25"/>
    </row>
    <row r="56" spans="2:62" x14ac:dyDescent="0.4">
      <c r="B56" s="17" t="s">
        <v>413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9"/>
      <c r="P56" s="25" t="str">
        <f>CONCATENATE('VAT-1612L'!V50)</f>
        <v>OFF</v>
      </c>
      <c r="Q56" s="25"/>
      <c r="R56" s="25"/>
      <c r="S56" s="25"/>
      <c r="T56" s="25"/>
      <c r="U56" s="25" t="str">
        <f>CONCATENATE('VAT-1612L'!AA50)</f>
        <v>OFF</v>
      </c>
      <c r="V56" s="25"/>
      <c r="W56" s="25"/>
      <c r="X56" s="25"/>
      <c r="Y56" s="25"/>
      <c r="Z56" s="25" t="str">
        <f>CONCATENATE('VAT-1612L'!AF50)</f>
        <v>OFF</v>
      </c>
      <c r="AA56" s="25"/>
      <c r="AB56" s="25"/>
      <c r="AC56" s="25"/>
      <c r="AD56" s="25"/>
      <c r="AE56" s="25" t="str">
        <f>CONCATENATE('VAT-1612L'!AK50)</f>
        <v>OFF</v>
      </c>
      <c r="AF56" s="25"/>
      <c r="AG56" s="25"/>
      <c r="AH56" s="25"/>
      <c r="AI56" s="25"/>
      <c r="AJ56" s="25" t="str">
        <f>CONCATENATE('VAT-1612L'!AP50)</f>
        <v>OFF</v>
      </c>
      <c r="AK56" s="25"/>
      <c r="AL56" s="25"/>
      <c r="AM56" s="25"/>
      <c r="AN56" s="25"/>
      <c r="AO56" s="25" t="str">
        <f>CONCATENATE('VAT-1612L'!AU50)</f>
        <v>OFF</v>
      </c>
      <c r="AP56" s="25"/>
      <c r="AQ56" s="25"/>
      <c r="AR56" s="25"/>
      <c r="AS56" s="25"/>
      <c r="AT56" s="25" t="str">
        <f>CONCATENATE('VAT-1612L'!AZ50)</f>
        <v>OFF</v>
      </c>
      <c r="AU56" s="25"/>
      <c r="AV56" s="25"/>
      <c r="AW56" s="25"/>
      <c r="AX56" s="25"/>
      <c r="AY56" s="25" t="str">
        <f>CONCATENATE('VAT-1612L'!BE50)</f>
        <v>OFF</v>
      </c>
      <c r="AZ56" s="25"/>
      <c r="BA56" s="25"/>
      <c r="BB56" s="25"/>
      <c r="BC56" s="25"/>
    </row>
    <row r="57" spans="2:62" x14ac:dyDescent="0.4">
      <c r="B57" s="17" t="s">
        <v>414</v>
      </c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9"/>
      <c r="P57" s="25" t="str">
        <f>CONCATENATE('VAT-1612L'!V51)</f>
        <v>NONE</v>
      </c>
      <c r="Q57" s="25"/>
      <c r="R57" s="25"/>
      <c r="S57" s="25"/>
      <c r="T57" s="25"/>
      <c r="U57" s="25" t="str">
        <f>CONCATENATE('VAT-1612L'!AA51)</f>
        <v>NONE</v>
      </c>
      <c r="V57" s="25"/>
      <c r="W57" s="25"/>
      <c r="X57" s="25"/>
      <c r="Y57" s="25"/>
      <c r="Z57" s="25" t="str">
        <f>CONCATENATE('VAT-1612L'!AF51)</f>
        <v>NONE</v>
      </c>
      <c r="AA57" s="25"/>
      <c r="AB57" s="25"/>
      <c r="AC57" s="25"/>
      <c r="AD57" s="25"/>
      <c r="AE57" s="25" t="str">
        <f>CONCATENATE('VAT-1612L'!AK51)</f>
        <v>NONE</v>
      </c>
      <c r="AF57" s="25"/>
      <c r="AG57" s="25"/>
      <c r="AH57" s="25"/>
      <c r="AI57" s="25"/>
      <c r="AJ57" s="25" t="str">
        <f>CONCATENATE('VAT-1612L'!AP51)</f>
        <v>NONE</v>
      </c>
      <c r="AK57" s="25"/>
      <c r="AL57" s="25"/>
      <c r="AM57" s="25"/>
      <c r="AN57" s="25"/>
      <c r="AO57" s="25" t="str">
        <f>CONCATENATE('VAT-1612L'!AU51)</f>
        <v>NONE</v>
      </c>
      <c r="AP57" s="25"/>
      <c r="AQ57" s="25"/>
      <c r="AR57" s="25"/>
      <c r="AS57" s="25"/>
      <c r="AT57" s="25" t="str">
        <f>CONCATENATE('VAT-1612L'!AZ51)</f>
        <v>NONE</v>
      </c>
      <c r="AU57" s="25"/>
      <c r="AV57" s="25"/>
      <c r="AW57" s="25"/>
      <c r="AX57" s="25"/>
      <c r="AY57" s="25" t="str">
        <f>CONCATENATE('VAT-1612L'!BE51)</f>
        <v>NONE</v>
      </c>
      <c r="AZ57" s="25"/>
      <c r="BA57" s="25"/>
      <c r="BB57" s="25"/>
      <c r="BC57" s="25"/>
    </row>
    <row r="58" spans="2:62" x14ac:dyDescent="0.4">
      <c r="B58" s="17" t="s">
        <v>417</v>
      </c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9"/>
      <c r="P58" s="37" t="str">
        <f>CONCATENATE('VAT-1612L'!V73)</f>
        <v>PELCO Cプロトコル</v>
      </c>
      <c r="Q58" s="37"/>
      <c r="R58" s="37"/>
      <c r="S58" s="37"/>
      <c r="T58" s="37"/>
      <c r="U58" s="37" t="str">
        <f>CONCATENATE('VAT-1612L'!AA73)</f>
        <v>PELCO Cプロトコル</v>
      </c>
      <c r="V58" s="37"/>
      <c r="W58" s="37"/>
      <c r="X58" s="37"/>
      <c r="Y58" s="37"/>
      <c r="Z58" s="37" t="str">
        <f>CONCATENATE('VAT-1612L'!AF73)</f>
        <v>PELCO Cプロトコル</v>
      </c>
      <c r="AA58" s="37"/>
      <c r="AB58" s="37"/>
      <c r="AC58" s="37"/>
      <c r="AD58" s="37"/>
      <c r="AE58" s="37" t="str">
        <f>CONCATENATE('VAT-1612L'!AK73)</f>
        <v>PELCO Cプロトコル</v>
      </c>
      <c r="AF58" s="37"/>
      <c r="AG58" s="37"/>
      <c r="AH58" s="37"/>
      <c r="AI58" s="37"/>
      <c r="AJ58" s="37" t="str">
        <f>CONCATENATE('VAT-1612L'!AP73)</f>
        <v>PELCO Cプロトコル</v>
      </c>
      <c r="AK58" s="37"/>
      <c r="AL58" s="37"/>
      <c r="AM58" s="37"/>
      <c r="AN58" s="37"/>
      <c r="AO58" s="37" t="str">
        <f>CONCATENATE('VAT-1612L'!AU73)</f>
        <v>PELCO Cプロトコル</v>
      </c>
      <c r="AP58" s="37"/>
      <c r="AQ58" s="37"/>
      <c r="AR58" s="37"/>
      <c r="AS58" s="37"/>
      <c r="AT58" s="37" t="str">
        <f>CONCATENATE('VAT-1612L'!AZ73)</f>
        <v>PELCO Cプロトコル</v>
      </c>
      <c r="AU58" s="37"/>
      <c r="AV58" s="37"/>
      <c r="AW58" s="37"/>
      <c r="AX58" s="37"/>
      <c r="AY58" s="37" t="str">
        <f>CONCATENATE('VAT-1612L'!BE73)</f>
        <v>PELCO Cプロトコル</v>
      </c>
      <c r="AZ58" s="37"/>
      <c r="BA58" s="37"/>
      <c r="BB58" s="37"/>
      <c r="BC58" s="37"/>
    </row>
    <row r="59" spans="2:62" x14ac:dyDescent="0.4">
      <c r="B59" s="17" t="s">
        <v>416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9"/>
      <c r="P59" s="23" t="str">
        <f>CONCATENATE('VAT-1612L'!V74)</f>
        <v>9600</v>
      </c>
      <c r="Q59" s="23"/>
      <c r="R59" s="23"/>
      <c r="S59" s="23"/>
      <c r="T59" s="23"/>
      <c r="U59" s="23" t="str">
        <f>CONCATENATE('VAT-1612L'!AA74)</f>
        <v>9600</v>
      </c>
      <c r="V59" s="23"/>
      <c r="W59" s="23"/>
      <c r="X59" s="23"/>
      <c r="Y59" s="23"/>
      <c r="Z59" s="23" t="str">
        <f>CONCATENATE('VAT-1612L'!AF74)</f>
        <v>9600</v>
      </c>
      <c r="AA59" s="23"/>
      <c r="AB59" s="23"/>
      <c r="AC59" s="23"/>
      <c r="AD59" s="23"/>
      <c r="AE59" s="23" t="str">
        <f>CONCATENATE('VAT-1612L'!AK74)</f>
        <v>9600</v>
      </c>
      <c r="AF59" s="23"/>
      <c r="AG59" s="23"/>
      <c r="AH59" s="23"/>
      <c r="AI59" s="23"/>
      <c r="AJ59" s="23" t="str">
        <f>CONCATENATE('VAT-1612L'!AP74)</f>
        <v>9600</v>
      </c>
      <c r="AK59" s="23"/>
      <c r="AL59" s="23"/>
      <c r="AM59" s="23"/>
      <c r="AN59" s="23"/>
      <c r="AO59" s="23" t="str">
        <f>CONCATENATE('VAT-1612L'!AU74)</f>
        <v>9600</v>
      </c>
      <c r="AP59" s="23"/>
      <c r="AQ59" s="23"/>
      <c r="AR59" s="23"/>
      <c r="AS59" s="23"/>
      <c r="AT59" s="23" t="str">
        <f>CONCATENATE('VAT-1612L'!AZ74)</f>
        <v>9600</v>
      </c>
      <c r="AU59" s="23"/>
      <c r="AV59" s="23"/>
      <c r="AW59" s="23"/>
      <c r="AX59" s="23"/>
      <c r="AY59" s="23" t="str">
        <f>CONCATENATE('VAT-1612L'!BE74)</f>
        <v>9600</v>
      </c>
      <c r="AZ59" s="23"/>
      <c r="BA59" s="23"/>
      <c r="BB59" s="23"/>
      <c r="BC59" s="23"/>
    </row>
    <row r="60" spans="2:62" x14ac:dyDescent="0.4">
      <c r="B60" s="17" t="s">
        <v>415</v>
      </c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9"/>
      <c r="P60" s="23" t="str">
        <f>CONCATENATE('VAT-1612L'!V75)</f>
        <v>0</v>
      </c>
      <c r="Q60" s="23"/>
      <c r="R60" s="23"/>
      <c r="S60" s="23"/>
      <c r="T60" s="23"/>
      <c r="U60" s="23" t="str">
        <f>CONCATENATE('VAT-1612L'!AA75)</f>
        <v>0</v>
      </c>
      <c r="V60" s="23"/>
      <c r="W60" s="23"/>
      <c r="X60" s="23"/>
      <c r="Y60" s="23"/>
      <c r="Z60" s="23" t="str">
        <f>CONCATENATE('VAT-1612L'!AF75)</f>
        <v>0</v>
      </c>
      <c r="AA60" s="23"/>
      <c r="AB60" s="23"/>
      <c r="AC60" s="23"/>
      <c r="AD60" s="23"/>
      <c r="AE60" s="23" t="str">
        <f>CONCATENATE('VAT-1612L'!AK75)</f>
        <v>0</v>
      </c>
      <c r="AF60" s="23"/>
      <c r="AG60" s="23"/>
      <c r="AH60" s="23"/>
      <c r="AI60" s="23"/>
      <c r="AJ60" s="23" t="str">
        <f>CONCATENATE('VAT-1612L'!AP75)</f>
        <v>0</v>
      </c>
      <c r="AK60" s="23"/>
      <c r="AL60" s="23"/>
      <c r="AM60" s="23"/>
      <c r="AN60" s="23"/>
      <c r="AO60" s="23" t="str">
        <f>CONCATENATE('VAT-1612L'!AU75)</f>
        <v>0</v>
      </c>
      <c r="AP60" s="23"/>
      <c r="AQ60" s="23"/>
      <c r="AR60" s="23"/>
      <c r="AS60" s="23"/>
      <c r="AT60" s="23" t="str">
        <f>CONCATENATE('VAT-1612L'!AZ75)</f>
        <v>0</v>
      </c>
      <c r="AU60" s="23"/>
      <c r="AV60" s="23"/>
      <c r="AW60" s="23"/>
      <c r="AX60" s="23"/>
      <c r="AY60" s="23" t="str">
        <f>CONCATENATE('VAT-1612L'!BE75)</f>
        <v>0</v>
      </c>
      <c r="AZ60" s="23"/>
      <c r="BA60" s="23"/>
      <c r="BB60" s="23"/>
      <c r="BC60" s="23"/>
    </row>
    <row r="61" spans="2:62" x14ac:dyDescent="0.4">
      <c r="B61" s="38" t="s">
        <v>422</v>
      </c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40"/>
      <c r="P61" s="23" t="str">
        <f>CONCATENATE('VAT-1612L'!V84)</f>
        <v/>
      </c>
      <c r="Q61" s="23"/>
      <c r="R61" s="23"/>
      <c r="S61" s="23"/>
      <c r="T61" s="23"/>
      <c r="U61" s="23" t="str">
        <f>CONCATENATE('VAT-1612L'!AA84)</f>
        <v/>
      </c>
      <c r="V61" s="23"/>
      <c r="W61" s="23"/>
      <c r="X61" s="23"/>
      <c r="Y61" s="23"/>
      <c r="Z61" s="23" t="str">
        <f>CONCATENATE('VAT-1612L'!AF84)</f>
        <v/>
      </c>
      <c r="AA61" s="23"/>
      <c r="AB61" s="23"/>
      <c r="AC61" s="23"/>
      <c r="AD61" s="23"/>
      <c r="AE61" s="23" t="str">
        <f>CONCATENATE('VAT-1612L'!AK84)</f>
        <v/>
      </c>
      <c r="AF61" s="23"/>
      <c r="AG61" s="23"/>
      <c r="AH61" s="23"/>
      <c r="AI61" s="23"/>
      <c r="AJ61" s="23" t="str">
        <f>CONCATENATE('VAT-1612L'!AP84)</f>
        <v/>
      </c>
      <c r="AK61" s="23"/>
      <c r="AL61" s="23"/>
      <c r="AM61" s="23"/>
      <c r="AN61" s="23"/>
      <c r="AO61" s="23" t="str">
        <f>CONCATENATE('VAT-1612L'!AU84)</f>
        <v/>
      </c>
      <c r="AP61" s="23"/>
      <c r="AQ61" s="23"/>
      <c r="AR61" s="23"/>
      <c r="AS61" s="23"/>
      <c r="AT61" s="23" t="str">
        <f>CONCATENATE('VAT-1612L'!AZ84)</f>
        <v/>
      </c>
      <c r="AU61" s="23"/>
      <c r="AV61" s="23"/>
      <c r="AW61" s="23"/>
      <c r="AX61" s="23"/>
      <c r="AY61" s="23" t="str">
        <f>CONCATENATE('VAT-1612L'!BE84)</f>
        <v/>
      </c>
      <c r="AZ61" s="23"/>
      <c r="BA61" s="23"/>
      <c r="BB61" s="23"/>
      <c r="BC61" s="23"/>
    </row>
    <row r="62" spans="2:62" x14ac:dyDescent="0.4">
      <c r="B62" s="17" t="s">
        <v>419</v>
      </c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9"/>
      <c r="P62" s="23" t="str">
        <f>CONCATENATE('VAT-1612L'!V92)</f>
        <v>フルゾーン</v>
      </c>
      <c r="Q62" s="23"/>
      <c r="R62" s="23"/>
      <c r="S62" s="23"/>
      <c r="T62" s="23"/>
      <c r="U62" s="23" t="str">
        <f>CONCATENATE('VAT-1612L'!AA92)</f>
        <v>フルゾーン</v>
      </c>
      <c r="V62" s="23"/>
      <c r="W62" s="23"/>
      <c r="X62" s="23"/>
      <c r="Y62" s="23"/>
      <c r="Z62" s="23" t="str">
        <f>CONCATENATE('VAT-1612L'!AF92)</f>
        <v>フルゾーン</v>
      </c>
      <c r="AA62" s="23"/>
      <c r="AB62" s="23"/>
      <c r="AC62" s="23"/>
      <c r="AD62" s="23"/>
      <c r="AE62" s="23" t="str">
        <f>CONCATENATE('VAT-1612L'!AK92)</f>
        <v>フルゾーン</v>
      </c>
      <c r="AF62" s="23"/>
      <c r="AG62" s="23"/>
      <c r="AH62" s="23"/>
      <c r="AI62" s="23"/>
      <c r="AJ62" s="23" t="str">
        <f>CONCATENATE('VAT-1612L'!AP92)</f>
        <v>フルゾーン</v>
      </c>
      <c r="AK62" s="23"/>
      <c r="AL62" s="23"/>
      <c r="AM62" s="23"/>
      <c r="AN62" s="23"/>
      <c r="AO62" s="23" t="str">
        <f>CONCATENATE('VAT-1612L'!AU92)</f>
        <v>フルゾーン</v>
      </c>
      <c r="AP62" s="23"/>
      <c r="AQ62" s="23"/>
      <c r="AR62" s="23"/>
      <c r="AS62" s="23"/>
      <c r="AT62" s="23" t="str">
        <f>CONCATENATE('VAT-1612L'!AZ92)</f>
        <v>フルゾーン</v>
      </c>
      <c r="AU62" s="23"/>
      <c r="AV62" s="23"/>
      <c r="AW62" s="23"/>
      <c r="AX62" s="23"/>
      <c r="AY62" s="23" t="str">
        <f>CONCATENATE('VAT-1612L'!BE92)</f>
        <v>フルゾーン</v>
      </c>
      <c r="AZ62" s="23"/>
      <c r="BA62" s="23"/>
      <c r="BB62" s="23"/>
      <c r="BC62" s="23"/>
    </row>
    <row r="63" spans="2:62" x14ac:dyDescent="0.4">
      <c r="B63" s="17" t="s">
        <v>418</v>
      </c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9"/>
      <c r="P63" s="23" t="str">
        <f>CONCATENATE('VAT-1612L'!V93)</f>
        <v>5</v>
      </c>
      <c r="Q63" s="23"/>
      <c r="R63" s="23"/>
      <c r="S63" s="23"/>
      <c r="T63" s="23"/>
      <c r="U63" s="23" t="str">
        <f>CONCATENATE('VAT-1612L'!AA93)</f>
        <v>5</v>
      </c>
      <c r="V63" s="23"/>
      <c r="W63" s="23"/>
      <c r="X63" s="23"/>
      <c r="Y63" s="23"/>
      <c r="Z63" s="23" t="str">
        <f>CONCATENATE('VAT-1612L'!AF93)</f>
        <v>5</v>
      </c>
      <c r="AA63" s="23"/>
      <c r="AB63" s="23"/>
      <c r="AC63" s="23"/>
      <c r="AD63" s="23"/>
      <c r="AE63" s="23" t="str">
        <f>CONCATENATE('VAT-1612L'!AK93)</f>
        <v>5</v>
      </c>
      <c r="AF63" s="23"/>
      <c r="AG63" s="23"/>
      <c r="AH63" s="23"/>
      <c r="AI63" s="23"/>
      <c r="AJ63" s="23" t="str">
        <f>CONCATENATE('VAT-1612L'!AP93)</f>
        <v>5</v>
      </c>
      <c r="AK63" s="23"/>
      <c r="AL63" s="23"/>
      <c r="AM63" s="23"/>
      <c r="AN63" s="23"/>
      <c r="AO63" s="23" t="str">
        <f>CONCATENATE('VAT-1612L'!AU93)</f>
        <v>5</v>
      </c>
      <c r="AP63" s="23"/>
      <c r="AQ63" s="23"/>
      <c r="AR63" s="23"/>
      <c r="AS63" s="23"/>
      <c r="AT63" s="23" t="str">
        <f>CONCATENATE('VAT-1612L'!AZ93)</f>
        <v>5</v>
      </c>
      <c r="AU63" s="23"/>
      <c r="AV63" s="23"/>
      <c r="AW63" s="23"/>
      <c r="AX63" s="23"/>
      <c r="AY63" s="23" t="str">
        <f>CONCATENATE('VAT-1612L'!BE93)</f>
        <v>5</v>
      </c>
      <c r="AZ63" s="23"/>
      <c r="BA63" s="23"/>
      <c r="BB63" s="23"/>
      <c r="BC63" s="23"/>
    </row>
    <row r="64" spans="2:62" x14ac:dyDescent="0.4">
      <c r="B64" s="17" t="s">
        <v>420</v>
      </c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9"/>
      <c r="P64" s="23" t="str">
        <f>CONCATENATE('VAT-1612L'!V94)</f>
        <v/>
      </c>
      <c r="Q64" s="23"/>
      <c r="R64" s="23"/>
      <c r="S64" s="23"/>
      <c r="T64" s="23"/>
      <c r="U64" s="23" t="str">
        <f>CONCATENATE('VAT-1612L'!AA94)</f>
        <v/>
      </c>
      <c r="V64" s="23"/>
      <c r="W64" s="23"/>
      <c r="X64" s="23"/>
      <c r="Y64" s="23"/>
      <c r="Z64" s="23" t="str">
        <f>CONCATENATE('VAT-1612L'!AF94)</f>
        <v/>
      </c>
      <c r="AA64" s="23"/>
      <c r="AB64" s="23"/>
      <c r="AC64" s="23"/>
      <c r="AD64" s="23"/>
      <c r="AE64" s="23" t="str">
        <f>CONCATENATE('VAT-1612L'!AK94)</f>
        <v/>
      </c>
      <c r="AF64" s="23"/>
      <c r="AG64" s="23"/>
      <c r="AH64" s="23"/>
      <c r="AI64" s="23"/>
      <c r="AJ64" s="23" t="str">
        <f>CONCATENATE('VAT-1612L'!AP94)</f>
        <v/>
      </c>
      <c r="AK64" s="23"/>
      <c r="AL64" s="23"/>
      <c r="AM64" s="23"/>
      <c r="AN64" s="23"/>
      <c r="AO64" s="23" t="str">
        <f>CONCATENATE('VAT-1612L'!AU94)</f>
        <v/>
      </c>
      <c r="AP64" s="23"/>
      <c r="AQ64" s="23"/>
      <c r="AR64" s="23"/>
      <c r="AS64" s="23"/>
      <c r="AT64" s="23" t="str">
        <f>CONCATENATE('VAT-1612L'!AZ94)</f>
        <v/>
      </c>
      <c r="AU64" s="23"/>
      <c r="AV64" s="23"/>
      <c r="AW64" s="23"/>
      <c r="AX64" s="23"/>
      <c r="AY64" s="23" t="str">
        <f>CONCATENATE('VAT-1612L'!BE94)</f>
        <v/>
      </c>
      <c r="AZ64" s="23"/>
      <c r="BA64" s="23"/>
      <c r="BB64" s="23"/>
      <c r="BC64" s="23"/>
    </row>
    <row r="65" spans="2:55" x14ac:dyDescent="0.4">
      <c r="B65" s="17" t="s">
        <v>421</v>
      </c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9"/>
      <c r="P65" s="23" t="str">
        <f>CONCATENATE('VAT-1612L'!V95)</f>
        <v>OFF</v>
      </c>
      <c r="Q65" s="23"/>
      <c r="R65" s="23"/>
      <c r="S65" s="23"/>
      <c r="T65" s="23"/>
      <c r="U65" s="23" t="str">
        <f>CONCATENATE('VAT-1612L'!AA95)</f>
        <v>OFF</v>
      </c>
      <c r="V65" s="23"/>
      <c r="W65" s="23"/>
      <c r="X65" s="23"/>
      <c r="Y65" s="23"/>
      <c r="Z65" s="23" t="str">
        <f>CONCATENATE('VAT-1612L'!AF95)</f>
        <v>OFF</v>
      </c>
      <c r="AA65" s="23"/>
      <c r="AB65" s="23"/>
      <c r="AC65" s="23"/>
      <c r="AD65" s="23"/>
      <c r="AE65" s="23" t="str">
        <f>CONCATENATE('VAT-1612L'!AK95)</f>
        <v>OFF</v>
      </c>
      <c r="AF65" s="23"/>
      <c r="AG65" s="23"/>
      <c r="AH65" s="23"/>
      <c r="AI65" s="23"/>
      <c r="AJ65" s="23" t="str">
        <f>CONCATENATE('VAT-1612L'!AP95)</f>
        <v>OFF</v>
      </c>
      <c r="AK65" s="23"/>
      <c r="AL65" s="23"/>
      <c r="AM65" s="23"/>
      <c r="AN65" s="23"/>
      <c r="AO65" s="23" t="str">
        <f>CONCATENATE('VAT-1612L'!AU95)</f>
        <v>OFF</v>
      </c>
      <c r="AP65" s="23"/>
      <c r="AQ65" s="23"/>
      <c r="AR65" s="23"/>
      <c r="AS65" s="23"/>
      <c r="AT65" s="23" t="str">
        <f>CONCATENATE('VAT-1612L'!AZ95)</f>
        <v>OFF</v>
      </c>
      <c r="AU65" s="23"/>
      <c r="AV65" s="23"/>
      <c r="AW65" s="23"/>
      <c r="AX65" s="23"/>
      <c r="AY65" s="23" t="str">
        <f>CONCATENATE('VAT-1612L'!BE95)</f>
        <v>OFF</v>
      </c>
      <c r="AZ65" s="23"/>
      <c r="BA65" s="23"/>
      <c r="BB65" s="23"/>
      <c r="BC65" s="23"/>
    </row>
  </sheetData>
  <mergeCells count="482">
    <mergeCell ref="L12:Y12"/>
    <mergeCell ref="U65:Y65"/>
    <mergeCell ref="Z65:AD65"/>
    <mergeCell ref="AE65:AI65"/>
    <mergeCell ref="AJ65:AN65"/>
    <mergeCell ref="AO65:AS65"/>
    <mergeCell ref="AT65:AX65"/>
    <mergeCell ref="AY65:BC65"/>
    <mergeCell ref="B39:O39"/>
    <mergeCell ref="B61:O61"/>
    <mergeCell ref="B40:O40"/>
    <mergeCell ref="B41:O41"/>
    <mergeCell ref="B42:O42"/>
    <mergeCell ref="B43:O43"/>
    <mergeCell ref="B62:O62"/>
    <mergeCell ref="B63:O63"/>
    <mergeCell ref="B64:O64"/>
    <mergeCell ref="B65:O65"/>
    <mergeCell ref="P64:T64"/>
    <mergeCell ref="U64:Y64"/>
    <mergeCell ref="Z64:AD64"/>
    <mergeCell ref="AE64:AI64"/>
    <mergeCell ref="AJ64:AN64"/>
    <mergeCell ref="AO64:AS64"/>
    <mergeCell ref="AT64:AX64"/>
    <mergeCell ref="AY64:BC64"/>
    <mergeCell ref="P63:T63"/>
    <mergeCell ref="U63:Y63"/>
    <mergeCell ref="Z63:AD63"/>
    <mergeCell ref="AE63:AI63"/>
    <mergeCell ref="AJ63:AN63"/>
    <mergeCell ref="AO63:AS63"/>
    <mergeCell ref="AT63:AX63"/>
    <mergeCell ref="AY63:BC63"/>
    <mergeCell ref="P62:T62"/>
    <mergeCell ref="U62:Y62"/>
    <mergeCell ref="Z62:AD62"/>
    <mergeCell ref="AE62:AI62"/>
    <mergeCell ref="AJ62:AN62"/>
    <mergeCell ref="AO62:AS62"/>
    <mergeCell ref="AT62:AX62"/>
    <mergeCell ref="AY62:BC62"/>
    <mergeCell ref="P43:T43"/>
    <mergeCell ref="U43:Y43"/>
    <mergeCell ref="Z43:AD43"/>
    <mergeCell ref="AE43:AI43"/>
    <mergeCell ref="AJ43:AN43"/>
    <mergeCell ref="AO43:AS43"/>
    <mergeCell ref="AT43:AX43"/>
    <mergeCell ref="AY43:BC43"/>
    <mergeCell ref="AJ58:AN58"/>
    <mergeCell ref="AO58:AS58"/>
    <mergeCell ref="AT58:AX58"/>
    <mergeCell ref="AY58:BC58"/>
    <mergeCell ref="AJ59:AN59"/>
    <mergeCell ref="AO59:AS59"/>
    <mergeCell ref="AT59:AX59"/>
    <mergeCell ref="AY59:BC59"/>
    <mergeCell ref="P42:T42"/>
    <mergeCell ref="U42:Y42"/>
    <mergeCell ref="Z42:AD42"/>
    <mergeCell ref="AE42:AI42"/>
    <mergeCell ref="AJ42:AN42"/>
    <mergeCell ref="AO42:AS42"/>
    <mergeCell ref="AT42:AX42"/>
    <mergeCell ref="AY42:BC42"/>
    <mergeCell ref="P41:T41"/>
    <mergeCell ref="U41:Y41"/>
    <mergeCell ref="Z41:AD41"/>
    <mergeCell ref="AE41:AI41"/>
    <mergeCell ref="AJ41:AN41"/>
    <mergeCell ref="AO41:AS41"/>
    <mergeCell ref="AT41:AX41"/>
    <mergeCell ref="AY41:BC41"/>
    <mergeCell ref="P40:T40"/>
    <mergeCell ref="U40:Y40"/>
    <mergeCell ref="Z40:AD40"/>
    <mergeCell ref="AE40:AI40"/>
    <mergeCell ref="AJ40:AN40"/>
    <mergeCell ref="AO40:AS40"/>
    <mergeCell ref="AT40:AX40"/>
    <mergeCell ref="AY40:BC40"/>
    <mergeCell ref="P61:T61"/>
    <mergeCell ref="U61:Y61"/>
    <mergeCell ref="Z61:AD61"/>
    <mergeCell ref="AE61:AI61"/>
    <mergeCell ref="AJ61:AN61"/>
    <mergeCell ref="AO61:AS61"/>
    <mergeCell ref="AT61:AX61"/>
    <mergeCell ref="AY61:BC61"/>
    <mergeCell ref="P60:T60"/>
    <mergeCell ref="U60:Y60"/>
    <mergeCell ref="Z60:AD60"/>
    <mergeCell ref="AE60:AI60"/>
    <mergeCell ref="AJ60:AN60"/>
    <mergeCell ref="AO60:AS60"/>
    <mergeCell ref="AT60:AX60"/>
    <mergeCell ref="AY60:BC60"/>
    <mergeCell ref="B60:O60"/>
    <mergeCell ref="P39:T39"/>
    <mergeCell ref="U39:Y39"/>
    <mergeCell ref="Z39:AD39"/>
    <mergeCell ref="AE39:AI39"/>
    <mergeCell ref="P58:T58"/>
    <mergeCell ref="U58:Y58"/>
    <mergeCell ref="Z58:AD58"/>
    <mergeCell ref="AE58:AI58"/>
    <mergeCell ref="P59:T59"/>
    <mergeCell ref="U59:Y59"/>
    <mergeCell ref="Z59:AD59"/>
    <mergeCell ref="AE59:AI59"/>
    <mergeCell ref="B58:O58"/>
    <mergeCell ref="B59:O59"/>
    <mergeCell ref="P57:T57"/>
    <mergeCell ref="U57:Y57"/>
    <mergeCell ref="Z57:AD57"/>
    <mergeCell ref="AE57:AI57"/>
    <mergeCell ref="P55:T55"/>
    <mergeCell ref="U55:Y55"/>
    <mergeCell ref="Z55:AD55"/>
    <mergeCell ref="AE55:AI55"/>
    <mergeCell ref="P54:T54"/>
    <mergeCell ref="B34:O34"/>
    <mergeCell ref="B35:O35"/>
    <mergeCell ref="B52:O52"/>
    <mergeCell ref="B53:O53"/>
    <mergeCell ref="B54:O54"/>
    <mergeCell ref="B55:O55"/>
    <mergeCell ref="B56:O56"/>
    <mergeCell ref="B57:O57"/>
    <mergeCell ref="B36:O36"/>
    <mergeCell ref="B37:O37"/>
    <mergeCell ref="B38:O38"/>
    <mergeCell ref="B51:O51"/>
    <mergeCell ref="AJ57:AN57"/>
    <mergeCell ref="AO57:AS57"/>
    <mergeCell ref="AT57:AX57"/>
    <mergeCell ref="AY57:BC57"/>
    <mergeCell ref="P36:T36"/>
    <mergeCell ref="U36:Y36"/>
    <mergeCell ref="Z36:AD36"/>
    <mergeCell ref="AE36:AI36"/>
    <mergeCell ref="AJ36:AN36"/>
    <mergeCell ref="AO36:AS36"/>
    <mergeCell ref="AT36:AX36"/>
    <mergeCell ref="P56:T56"/>
    <mergeCell ref="U56:Y56"/>
    <mergeCell ref="Z56:AD56"/>
    <mergeCell ref="AE56:AI56"/>
    <mergeCell ref="AJ56:AN56"/>
    <mergeCell ref="AO56:AS56"/>
    <mergeCell ref="AT56:AX56"/>
    <mergeCell ref="AY56:BC56"/>
    <mergeCell ref="AY36:BC36"/>
    <mergeCell ref="P37:T37"/>
    <mergeCell ref="U37:Y37"/>
    <mergeCell ref="Z37:AD37"/>
    <mergeCell ref="AE37:AI37"/>
    <mergeCell ref="AJ37:AN37"/>
    <mergeCell ref="AO37:AS37"/>
    <mergeCell ref="AT37:AX37"/>
    <mergeCell ref="AY37:BC37"/>
    <mergeCell ref="P38:T38"/>
    <mergeCell ref="U38:Y38"/>
    <mergeCell ref="Z38:AD38"/>
    <mergeCell ref="AE38:AI38"/>
    <mergeCell ref="AJ38:AN38"/>
    <mergeCell ref="AO38:AS38"/>
    <mergeCell ref="AT38:AX38"/>
    <mergeCell ref="AJ55:AN55"/>
    <mergeCell ref="AO55:AS55"/>
    <mergeCell ref="AT55:AX55"/>
    <mergeCell ref="AY55:BC55"/>
    <mergeCell ref="AY38:BC38"/>
    <mergeCell ref="AJ39:AN39"/>
    <mergeCell ref="AO39:AS39"/>
    <mergeCell ref="AT39:AX39"/>
    <mergeCell ref="AY39:BC39"/>
    <mergeCell ref="U54:Y54"/>
    <mergeCell ref="Z54:AD54"/>
    <mergeCell ref="AE54:AI54"/>
    <mergeCell ref="AJ54:AN54"/>
    <mergeCell ref="AO54:AS54"/>
    <mergeCell ref="AT54:AX54"/>
    <mergeCell ref="AY54:BC54"/>
    <mergeCell ref="P53:T53"/>
    <mergeCell ref="U53:Y53"/>
    <mergeCell ref="Z53:AD53"/>
    <mergeCell ref="AE53:AI53"/>
    <mergeCell ref="AJ53:AN53"/>
    <mergeCell ref="AO53:AS53"/>
    <mergeCell ref="AT53:AX53"/>
    <mergeCell ref="AY53:BC53"/>
    <mergeCell ref="P52:T52"/>
    <mergeCell ref="U52:Y52"/>
    <mergeCell ref="Z52:AD52"/>
    <mergeCell ref="AE52:AI52"/>
    <mergeCell ref="AJ52:AN52"/>
    <mergeCell ref="AO52:AS52"/>
    <mergeCell ref="AT52:AX52"/>
    <mergeCell ref="AY52:BC52"/>
    <mergeCell ref="P35:T35"/>
    <mergeCell ref="U35:Y35"/>
    <mergeCell ref="Z35:AD35"/>
    <mergeCell ref="AE35:AI35"/>
    <mergeCell ref="AJ35:AN35"/>
    <mergeCell ref="AO35:AS35"/>
    <mergeCell ref="AT35:AX35"/>
    <mergeCell ref="AY35:BC35"/>
    <mergeCell ref="P51:T51"/>
    <mergeCell ref="U51:Y51"/>
    <mergeCell ref="Z51:AD51"/>
    <mergeCell ref="AE51:AI51"/>
    <mergeCell ref="AJ51:AN51"/>
    <mergeCell ref="AO51:AS51"/>
    <mergeCell ref="AT51:AX51"/>
    <mergeCell ref="AY51:BC51"/>
    <mergeCell ref="P34:T34"/>
    <mergeCell ref="U34:Y34"/>
    <mergeCell ref="Z34:AD34"/>
    <mergeCell ref="AE34:AI34"/>
    <mergeCell ref="AJ34:AN34"/>
    <mergeCell ref="AO34:AS34"/>
    <mergeCell ref="AT34:AX34"/>
    <mergeCell ref="AY34:BC34"/>
    <mergeCell ref="P33:T33"/>
    <mergeCell ref="U33:Y33"/>
    <mergeCell ref="Z33:AD33"/>
    <mergeCell ref="AE33:AI33"/>
    <mergeCell ref="AJ33:AN33"/>
    <mergeCell ref="AO33:AS33"/>
    <mergeCell ref="AT33:AX33"/>
    <mergeCell ref="AY33:BC33"/>
    <mergeCell ref="B33:O33"/>
    <mergeCell ref="P32:T32"/>
    <mergeCell ref="U32:Y32"/>
    <mergeCell ref="Z32:AD32"/>
    <mergeCell ref="AE32:AI32"/>
    <mergeCell ref="AJ32:AN32"/>
    <mergeCell ref="AO32:AS32"/>
    <mergeCell ref="AT32:AX32"/>
    <mergeCell ref="AY32:BC32"/>
    <mergeCell ref="B32:O32"/>
    <mergeCell ref="P31:T31"/>
    <mergeCell ref="U31:Y31"/>
    <mergeCell ref="Z31:AD31"/>
    <mergeCell ref="AE31:AI31"/>
    <mergeCell ref="AJ31:AN31"/>
    <mergeCell ref="AO31:AS31"/>
    <mergeCell ref="AT31:AX31"/>
    <mergeCell ref="AY31:BC31"/>
    <mergeCell ref="B31:O31"/>
    <mergeCell ref="P30:T30"/>
    <mergeCell ref="U30:Y30"/>
    <mergeCell ref="Z30:AD30"/>
    <mergeCell ref="AE30:AI30"/>
    <mergeCell ref="AJ30:AN30"/>
    <mergeCell ref="AO30:AS30"/>
    <mergeCell ref="AT30:AX30"/>
    <mergeCell ref="AY30:BC30"/>
    <mergeCell ref="B30:O30"/>
    <mergeCell ref="P50:T50"/>
    <mergeCell ref="U50:Y50"/>
    <mergeCell ref="Z50:AD50"/>
    <mergeCell ref="AE50:AI50"/>
    <mergeCell ref="AJ50:AN50"/>
    <mergeCell ref="AO50:AS50"/>
    <mergeCell ref="AT50:AX50"/>
    <mergeCell ref="AY50:BC50"/>
    <mergeCell ref="B50:O50"/>
    <mergeCell ref="P49:T49"/>
    <mergeCell ref="U49:Y49"/>
    <mergeCell ref="Z49:AD49"/>
    <mergeCell ref="AE49:AI49"/>
    <mergeCell ref="AJ49:AN49"/>
    <mergeCell ref="AO49:AS49"/>
    <mergeCell ref="AT49:AX49"/>
    <mergeCell ref="AY49:BC49"/>
    <mergeCell ref="B49:O49"/>
    <mergeCell ref="P48:T48"/>
    <mergeCell ref="U48:Y48"/>
    <mergeCell ref="Z48:AD48"/>
    <mergeCell ref="AE48:AI48"/>
    <mergeCell ref="AJ48:AN48"/>
    <mergeCell ref="AO48:AS48"/>
    <mergeCell ref="AT48:AX48"/>
    <mergeCell ref="AY48:BC48"/>
    <mergeCell ref="B48:O48"/>
    <mergeCell ref="P47:T47"/>
    <mergeCell ref="U47:Y47"/>
    <mergeCell ref="Z47:AD47"/>
    <mergeCell ref="AE47:AI47"/>
    <mergeCell ref="AJ47:AN47"/>
    <mergeCell ref="AO47:AS47"/>
    <mergeCell ref="AT47:AX47"/>
    <mergeCell ref="AY47:BC47"/>
    <mergeCell ref="B47:O47"/>
    <mergeCell ref="P46:T46"/>
    <mergeCell ref="U46:Y46"/>
    <mergeCell ref="Z46:AD46"/>
    <mergeCell ref="AE46:AI46"/>
    <mergeCell ref="AJ46:AN46"/>
    <mergeCell ref="AO46:AS46"/>
    <mergeCell ref="AT46:AX46"/>
    <mergeCell ref="AY46:BC46"/>
    <mergeCell ref="B46:O46"/>
    <mergeCell ref="P45:T45"/>
    <mergeCell ref="U45:Y45"/>
    <mergeCell ref="Z45:AD45"/>
    <mergeCell ref="AE45:AI45"/>
    <mergeCell ref="AJ45:AN45"/>
    <mergeCell ref="AO45:AS45"/>
    <mergeCell ref="AT45:AX45"/>
    <mergeCell ref="AY45:BC45"/>
    <mergeCell ref="B45:O45"/>
    <mergeCell ref="P44:T44"/>
    <mergeCell ref="U44:Y44"/>
    <mergeCell ref="Z44:AD44"/>
    <mergeCell ref="AE44:AI44"/>
    <mergeCell ref="AJ44:AN44"/>
    <mergeCell ref="AO44:AS44"/>
    <mergeCell ref="AT44:AX44"/>
    <mergeCell ref="AY44:BC44"/>
    <mergeCell ref="B44:O44"/>
    <mergeCell ref="P29:T29"/>
    <mergeCell ref="U29:Y29"/>
    <mergeCell ref="Z29:AD29"/>
    <mergeCell ref="AE29:AI29"/>
    <mergeCell ref="AJ29:AN29"/>
    <mergeCell ref="AO29:AS29"/>
    <mergeCell ref="AT29:AX29"/>
    <mergeCell ref="AY29:BC29"/>
    <mergeCell ref="B29:O29"/>
    <mergeCell ref="P28:T28"/>
    <mergeCell ref="U28:Y28"/>
    <mergeCell ref="Z28:AD28"/>
    <mergeCell ref="AE28:AI28"/>
    <mergeCell ref="AJ28:AN28"/>
    <mergeCell ref="AO28:AS28"/>
    <mergeCell ref="AT28:AX28"/>
    <mergeCell ref="AY28:BC28"/>
    <mergeCell ref="B28:O28"/>
    <mergeCell ref="P27:T27"/>
    <mergeCell ref="U27:Y27"/>
    <mergeCell ref="Z27:AD27"/>
    <mergeCell ref="AE27:AI27"/>
    <mergeCell ref="AJ27:AN27"/>
    <mergeCell ref="AO27:AS27"/>
    <mergeCell ref="AT27:AX27"/>
    <mergeCell ref="AY27:BC27"/>
    <mergeCell ref="B27:O27"/>
    <mergeCell ref="P26:T26"/>
    <mergeCell ref="U26:Y26"/>
    <mergeCell ref="Z26:AD26"/>
    <mergeCell ref="AE26:AI26"/>
    <mergeCell ref="AJ26:AN26"/>
    <mergeCell ref="AO26:AS26"/>
    <mergeCell ref="AT26:AX26"/>
    <mergeCell ref="AY26:BC26"/>
    <mergeCell ref="B26:O26"/>
    <mergeCell ref="P25:T25"/>
    <mergeCell ref="U25:Y25"/>
    <mergeCell ref="Z25:AD25"/>
    <mergeCell ref="AE25:AI25"/>
    <mergeCell ref="AJ25:AN25"/>
    <mergeCell ref="AO25:AS25"/>
    <mergeCell ref="AT25:AX25"/>
    <mergeCell ref="AY25:BC25"/>
    <mergeCell ref="B25:O25"/>
    <mergeCell ref="P24:T24"/>
    <mergeCell ref="U24:Y24"/>
    <mergeCell ref="Z24:AD24"/>
    <mergeCell ref="AE24:AI24"/>
    <mergeCell ref="AJ24:AN24"/>
    <mergeCell ref="AO24:AS24"/>
    <mergeCell ref="AT24:AX24"/>
    <mergeCell ref="AY24:BC24"/>
    <mergeCell ref="B24:O24"/>
    <mergeCell ref="P23:T23"/>
    <mergeCell ref="U23:Y23"/>
    <mergeCell ref="Z23:AD23"/>
    <mergeCell ref="AE23:AI23"/>
    <mergeCell ref="AJ23:AN23"/>
    <mergeCell ref="AO23:AS23"/>
    <mergeCell ref="AT23:AX23"/>
    <mergeCell ref="AY23:BC23"/>
    <mergeCell ref="B23:O23"/>
    <mergeCell ref="P22:T22"/>
    <mergeCell ref="U22:Y22"/>
    <mergeCell ref="Z22:AD22"/>
    <mergeCell ref="AE22:AI22"/>
    <mergeCell ref="AJ22:AN22"/>
    <mergeCell ref="AO22:AS22"/>
    <mergeCell ref="AT22:AX22"/>
    <mergeCell ref="AY22:BC22"/>
    <mergeCell ref="B22:O22"/>
    <mergeCell ref="AC19:AL19"/>
    <mergeCell ref="AC20:AL20"/>
    <mergeCell ref="AM14:BC14"/>
    <mergeCell ref="AM15:BC15"/>
    <mergeCell ref="AM16:BC16"/>
    <mergeCell ref="AM17:BC17"/>
    <mergeCell ref="AM18:BC18"/>
    <mergeCell ref="AM19:BC19"/>
    <mergeCell ref="AM20:BC20"/>
    <mergeCell ref="AC14:AL14"/>
    <mergeCell ref="AC15:AL15"/>
    <mergeCell ref="AC16:AL16"/>
    <mergeCell ref="AC17:AL17"/>
    <mergeCell ref="AC18:AL18"/>
    <mergeCell ref="B15:K15"/>
    <mergeCell ref="B7:K7"/>
    <mergeCell ref="L14:AB14"/>
    <mergeCell ref="B16:K16"/>
    <mergeCell ref="B17:K17"/>
    <mergeCell ref="B18:K18"/>
    <mergeCell ref="L15:AB15"/>
    <mergeCell ref="L16:AB16"/>
    <mergeCell ref="L17:AB17"/>
    <mergeCell ref="L18:AB18"/>
    <mergeCell ref="B14:K14"/>
    <mergeCell ref="Z11:AE11"/>
    <mergeCell ref="Z10:AE10"/>
    <mergeCell ref="Z7:AE7"/>
    <mergeCell ref="Z8:AE8"/>
    <mergeCell ref="Z9:AE9"/>
    <mergeCell ref="B8:K8"/>
    <mergeCell ref="B9:K9"/>
    <mergeCell ref="B10:K10"/>
    <mergeCell ref="B11:K11"/>
    <mergeCell ref="B12:K12"/>
    <mergeCell ref="L7:Y7"/>
    <mergeCell ref="L8:Y8"/>
    <mergeCell ref="L9:Y9"/>
    <mergeCell ref="AR12:AW12"/>
    <mergeCell ref="AX12:BC12"/>
    <mergeCell ref="AX7:BC7"/>
    <mergeCell ref="AX8:BC8"/>
    <mergeCell ref="AX9:BC9"/>
    <mergeCell ref="AF10:AK10"/>
    <mergeCell ref="AL10:AQ10"/>
    <mergeCell ref="AR10:AW10"/>
    <mergeCell ref="B5:K5"/>
    <mergeCell ref="L5:AB5"/>
    <mergeCell ref="AC5:AL5"/>
    <mergeCell ref="AM5:BC5"/>
    <mergeCell ref="AX10:BC10"/>
    <mergeCell ref="AF7:AK7"/>
    <mergeCell ref="AL7:AQ7"/>
    <mergeCell ref="AR7:AW7"/>
    <mergeCell ref="AF8:AK8"/>
    <mergeCell ref="AL8:AQ8"/>
    <mergeCell ref="AR8:AW8"/>
    <mergeCell ref="AF9:AK9"/>
    <mergeCell ref="AL9:AQ9"/>
    <mergeCell ref="AR9:AW9"/>
    <mergeCell ref="L10:Y10"/>
    <mergeCell ref="L11:Y11"/>
    <mergeCell ref="B19:K19"/>
    <mergeCell ref="B20:K20"/>
    <mergeCell ref="L19:AB19"/>
    <mergeCell ref="L20:AB20"/>
    <mergeCell ref="P65:T65"/>
    <mergeCell ref="B2:K2"/>
    <mergeCell ref="L2:AB2"/>
    <mergeCell ref="AC2:AL2"/>
    <mergeCell ref="AM2:BC2"/>
    <mergeCell ref="B3:K3"/>
    <mergeCell ref="L3:AB3"/>
    <mergeCell ref="AC3:AL3"/>
    <mergeCell ref="AM3:BC3"/>
    <mergeCell ref="B4:K4"/>
    <mergeCell ref="L4:AB4"/>
    <mergeCell ref="AC4:AL4"/>
    <mergeCell ref="AM4:BC4"/>
    <mergeCell ref="AF11:AK11"/>
    <mergeCell ref="AL11:AQ11"/>
    <mergeCell ref="AR11:AW11"/>
    <mergeCell ref="AX11:BC11"/>
    <mergeCell ref="Z12:AE12"/>
    <mergeCell ref="AF12:AK12"/>
    <mergeCell ref="AL12:AQ12"/>
  </mergeCells>
  <phoneticPr fontId="1"/>
  <pageMargins left="0.7" right="0.7" top="0.75" bottom="0.75" header="0.3" footer="0.3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14A9D-A623-4DDF-AB83-9E02D108A2A8}">
  <dimension ref="A1:BJ239"/>
  <sheetViews>
    <sheetView view="pageBreakPreview" zoomScale="60" zoomScaleNormal="85" workbookViewId="0">
      <selection activeCell="V105" sqref="V105:AM105"/>
    </sheetView>
  </sheetViews>
  <sheetFormatPr defaultColWidth="2.625" defaultRowHeight="18.75" x14ac:dyDescent="0.4"/>
  <cols>
    <col min="11" max="11" width="2.625" customWidth="1"/>
  </cols>
  <sheetData>
    <row r="1" spans="1:62" x14ac:dyDescent="0.4">
      <c r="A1" t="s">
        <v>55</v>
      </c>
    </row>
    <row r="2" spans="1:62" x14ac:dyDescent="0.4">
      <c r="B2" s="41" t="s">
        <v>2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t="s">
        <v>27</v>
      </c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</row>
    <row r="3" spans="1:62" x14ac:dyDescent="0.4">
      <c r="B3" s="6"/>
      <c r="C3" s="41" t="s">
        <v>11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25" t="s">
        <v>174</v>
      </c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spans="1:62" x14ac:dyDescent="0.4">
      <c r="B4" s="6"/>
      <c r="C4" s="41" t="s">
        <v>12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25" t="s">
        <v>174</v>
      </c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</row>
    <row r="5" spans="1:62" x14ac:dyDescent="0.4">
      <c r="B5" s="6"/>
      <c r="C5" s="41" t="s">
        <v>13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25" t="s">
        <v>174</v>
      </c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</row>
    <row r="6" spans="1:62" x14ac:dyDescent="0.4">
      <c r="B6" s="6"/>
      <c r="C6" s="41" t="s">
        <v>14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25" t="s">
        <v>175</v>
      </c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</row>
    <row r="7" spans="1:62" x14ac:dyDescent="0.4">
      <c r="B7" s="6"/>
      <c r="C7" s="41" t="s">
        <v>15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25" t="s">
        <v>174</v>
      </c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</row>
    <row r="8" spans="1:62" x14ac:dyDescent="0.4">
      <c r="B8" s="41" t="s">
        <v>16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3">
        <v>50</v>
      </c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t="s">
        <v>369</v>
      </c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</row>
    <row r="9" spans="1:62" x14ac:dyDescent="0.4">
      <c r="B9" s="45" t="s">
        <v>17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6" t="s">
        <v>175</v>
      </c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t="s">
        <v>26</v>
      </c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</row>
    <row r="10" spans="1:62" x14ac:dyDescent="0.4">
      <c r="B10" s="6"/>
      <c r="C10" s="41" t="s">
        <v>18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24" t="s">
        <v>4</v>
      </c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t="s">
        <v>29</v>
      </c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</row>
    <row r="11" spans="1:62" x14ac:dyDescent="0.4">
      <c r="B11" s="41" t="s">
        <v>19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4" t="s">
        <v>5</v>
      </c>
      <c r="W11" s="44"/>
      <c r="X11" s="44"/>
      <c r="Y11" s="44"/>
      <c r="Z11" s="44"/>
      <c r="AA11" s="44" t="s">
        <v>176</v>
      </c>
      <c r="AB11" s="44"/>
      <c r="AC11" s="44"/>
      <c r="AD11" s="44"/>
      <c r="AE11" s="44"/>
      <c r="AF11" s="44" t="s">
        <v>177</v>
      </c>
      <c r="AG11" s="44"/>
      <c r="AH11" s="44"/>
      <c r="AI11" s="44"/>
      <c r="AJ11" s="44"/>
      <c r="AK11" s="44" t="s">
        <v>178</v>
      </c>
      <c r="AL11" s="44"/>
      <c r="AM11" s="44"/>
      <c r="AN11" s="44"/>
      <c r="AO11" s="44"/>
      <c r="AP11" s="44" t="s">
        <v>179</v>
      </c>
      <c r="AQ11" s="44"/>
      <c r="AR11" s="44"/>
      <c r="AS11" s="44"/>
      <c r="AT11" s="44"/>
      <c r="AU11" s="44" t="s">
        <v>180</v>
      </c>
      <c r="AV11" s="44"/>
      <c r="AW11" s="44"/>
      <c r="AX11" s="44"/>
      <c r="AY11" s="44"/>
      <c r="AZ11" s="44" t="s">
        <v>181</v>
      </c>
      <c r="BA11" s="44"/>
      <c r="BB11" s="44"/>
      <c r="BC11" s="44"/>
      <c r="BD11" s="44"/>
      <c r="BE11" s="44" t="s">
        <v>182</v>
      </c>
      <c r="BF11" s="44"/>
      <c r="BG11" s="44"/>
      <c r="BH11" s="44"/>
      <c r="BI11" s="44"/>
      <c r="BJ11" t="s">
        <v>31</v>
      </c>
    </row>
    <row r="12" spans="1:62" ht="18.75" customHeight="1" x14ac:dyDescent="0.4">
      <c r="B12" s="6"/>
      <c r="C12" s="41" t="s">
        <v>20</v>
      </c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31" t="s">
        <v>355</v>
      </c>
      <c r="W12" s="31"/>
      <c r="X12" s="31"/>
      <c r="Y12" s="31"/>
      <c r="Z12" s="31"/>
      <c r="AA12" s="31" t="s">
        <v>356</v>
      </c>
      <c r="AB12" s="31"/>
      <c r="AC12" s="31"/>
      <c r="AD12" s="31"/>
      <c r="AE12" s="31"/>
      <c r="AF12" s="31" t="s">
        <v>357</v>
      </c>
      <c r="AG12" s="31"/>
      <c r="AH12" s="31"/>
      <c r="AI12" s="31"/>
      <c r="AJ12" s="31"/>
      <c r="AK12" s="73" t="s">
        <v>358</v>
      </c>
      <c r="AL12" s="31"/>
      <c r="AM12" s="31"/>
      <c r="AN12" s="31"/>
      <c r="AO12" s="31"/>
      <c r="AP12" s="31" t="s">
        <v>359</v>
      </c>
      <c r="AQ12" s="31"/>
      <c r="AR12" s="31"/>
      <c r="AS12" s="31"/>
      <c r="AT12" s="31"/>
      <c r="AU12" s="31" t="s">
        <v>360</v>
      </c>
      <c r="AV12" s="31"/>
      <c r="AW12" s="31"/>
      <c r="AX12" s="31"/>
      <c r="AY12" s="31"/>
      <c r="AZ12" s="31" t="s">
        <v>361</v>
      </c>
      <c r="BA12" s="31"/>
      <c r="BB12" s="31"/>
      <c r="BC12" s="31"/>
      <c r="BD12" s="31"/>
      <c r="BE12" s="31" t="s">
        <v>362</v>
      </c>
      <c r="BF12" s="31"/>
      <c r="BG12" s="31"/>
      <c r="BH12" s="31"/>
      <c r="BI12" s="31"/>
      <c r="BJ12" s="2" t="s">
        <v>30</v>
      </c>
    </row>
    <row r="13" spans="1:62" x14ac:dyDescent="0.4">
      <c r="B13" s="6"/>
      <c r="C13" s="41" t="s">
        <v>33</v>
      </c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25" t="s">
        <v>175</v>
      </c>
      <c r="W13" s="25"/>
      <c r="X13" s="25"/>
      <c r="Y13" s="25"/>
      <c r="Z13" s="25"/>
      <c r="AA13" s="25" t="s">
        <v>175</v>
      </c>
      <c r="AB13" s="25"/>
      <c r="AC13" s="25"/>
      <c r="AD13" s="25"/>
      <c r="AE13" s="25"/>
      <c r="AF13" s="25" t="s">
        <v>175</v>
      </c>
      <c r="AG13" s="25"/>
      <c r="AH13" s="25"/>
      <c r="AI13" s="25"/>
      <c r="AJ13" s="25"/>
      <c r="AK13" s="25" t="s">
        <v>175</v>
      </c>
      <c r="AL13" s="25"/>
      <c r="AM13" s="25"/>
      <c r="AN13" s="25"/>
      <c r="AO13" s="25"/>
      <c r="AP13" s="25" t="s">
        <v>175</v>
      </c>
      <c r="AQ13" s="25"/>
      <c r="AR13" s="25"/>
      <c r="AS13" s="25"/>
      <c r="AT13" s="25"/>
      <c r="AU13" s="25" t="s">
        <v>175</v>
      </c>
      <c r="AV13" s="25"/>
      <c r="AW13" s="25"/>
      <c r="AX13" s="25"/>
      <c r="AY13" s="25"/>
      <c r="AZ13" s="25" t="s">
        <v>175</v>
      </c>
      <c r="BA13" s="25"/>
      <c r="BB13" s="25"/>
      <c r="BC13" s="25"/>
      <c r="BD13" s="25"/>
      <c r="BE13" s="25" t="s">
        <v>175</v>
      </c>
      <c r="BF13" s="25"/>
      <c r="BG13" s="25"/>
      <c r="BH13" s="25"/>
      <c r="BI13" s="25"/>
      <c r="BJ13" s="2" t="s">
        <v>32</v>
      </c>
    </row>
    <row r="14" spans="1:62" x14ac:dyDescent="0.4">
      <c r="B14" s="6"/>
      <c r="C14" s="41" t="s">
        <v>21</v>
      </c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3" t="s">
        <v>6</v>
      </c>
      <c r="W14" s="43"/>
      <c r="X14" s="43"/>
      <c r="Y14" s="43"/>
      <c r="Z14" s="43"/>
      <c r="AA14" s="43" t="s">
        <v>6</v>
      </c>
      <c r="AB14" s="43"/>
      <c r="AC14" s="43"/>
      <c r="AD14" s="43"/>
      <c r="AE14" s="43"/>
      <c r="AF14" s="43" t="s">
        <v>6</v>
      </c>
      <c r="AG14" s="43"/>
      <c r="AH14" s="43"/>
      <c r="AI14" s="43"/>
      <c r="AJ14" s="43"/>
      <c r="AK14" s="43" t="s">
        <v>6</v>
      </c>
      <c r="AL14" s="43"/>
      <c r="AM14" s="43"/>
      <c r="AN14" s="43"/>
      <c r="AO14" s="43"/>
      <c r="AP14" s="43" t="s">
        <v>6</v>
      </c>
      <c r="AQ14" s="43"/>
      <c r="AR14" s="43"/>
      <c r="AS14" s="43"/>
      <c r="AT14" s="43"/>
      <c r="AU14" s="43" t="s">
        <v>6</v>
      </c>
      <c r="AV14" s="43"/>
      <c r="AW14" s="43"/>
      <c r="AX14" s="43"/>
      <c r="AY14" s="43"/>
      <c r="AZ14" s="43" t="s">
        <v>6</v>
      </c>
      <c r="BA14" s="43"/>
      <c r="BB14" s="43"/>
      <c r="BC14" s="43"/>
      <c r="BD14" s="43"/>
      <c r="BE14" s="43" t="s">
        <v>6</v>
      </c>
      <c r="BF14" s="43"/>
      <c r="BG14" s="43"/>
      <c r="BH14" s="43"/>
      <c r="BI14" s="43"/>
      <c r="BJ14" s="2" t="s">
        <v>34</v>
      </c>
    </row>
    <row r="15" spans="1:62" x14ac:dyDescent="0.4">
      <c r="B15" s="6"/>
      <c r="C15" s="41" t="s">
        <v>22</v>
      </c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3" t="s">
        <v>7</v>
      </c>
      <c r="W15" s="43"/>
      <c r="X15" s="43"/>
      <c r="Y15" s="43"/>
      <c r="Z15" s="43"/>
      <c r="AA15" s="43" t="s">
        <v>7</v>
      </c>
      <c r="AB15" s="43"/>
      <c r="AC15" s="43"/>
      <c r="AD15" s="43"/>
      <c r="AE15" s="43"/>
      <c r="AF15" s="43" t="s">
        <v>7</v>
      </c>
      <c r="AG15" s="43"/>
      <c r="AH15" s="43"/>
      <c r="AI15" s="43"/>
      <c r="AJ15" s="43"/>
      <c r="AK15" s="43" t="s">
        <v>7</v>
      </c>
      <c r="AL15" s="43"/>
      <c r="AM15" s="43"/>
      <c r="AN15" s="43"/>
      <c r="AO15" s="43"/>
      <c r="AP15" s="43" t="s">
        <v>7</v>
      </c>
      <c r="AQ15" s="43"/>
      <c r="AR15" s="43"/>
      <c r="AS15" s="43"/>
      <c r="AT15" s="43"/>
      <c r="AU15" s="43" t="s">
        <v>7</v>
      </c>
      <c r="AV15" s="43"/>
      <c r="AW15" s="43"/>
      <c r="AX15" s="43"/>
      <c r="AY15" s="43"/>
      <c r="AZ15" s="43" t="s">
        <v>7</v>
      </c>
      <c r="BA15" s="43"/>
      <c r="BB15" s="43"/>
      <c r="BC15" s="43"/>
      <c r="BD15" s="43"/>
      <c r="BE15" s="43" t="s">
        <v>7</v>
      </c>
      <c r="BF15" s="43"/>
      <c r="BG15" s="43"/>
      <c r="BH15" s="43"/>
      <c r="BI15" s="43"/>
      <c r="BJ15" s="2" t="s">
        <v>35</v>
      </c>
    </row>
    <row r="16" spans="1:62" x14ac:dyDescent="0.4">
      <c r="B16" s="6"/>
      <c r="C16" s="41" t="s">
        <v>37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3" t="s">
        <v>8</v>
      </c>
      <c r="W16" s="43"/>
      <c r="X16" s="43"/>
      <c r="Y16" s="43"/>
      <c r="Z16" s="43"/>
      <c r="AA16" s="43" t="s">
        <v>8</v>
      </c>
      <c r="AB16" s="43"/>
      <c r="AC16" s="43"/>
      <c r="AD16" s="43"/>
      <c r="AE16" s="43"/>
      <c r="AF16" s="43" t="s">
        <v>8</v>
      </c>
      <c r="AG16" s="43"/>
      <c r="AH16" s="43"/>
      <c r="AI16" s="43"/>
      <c r="AJ16" s="43"/>
      <c r="AK16" s="43" t="s">
        <v>8</v>
      </c>
      <c r="AL16" s="43"/>
      <c r="AM16" s="43"/>
      <c r="AN16" s="43"/>
      <c r="AO16" s="43"/>
      <c r="AP16" s="43" t="s">
        <v>8</v>
      </c>
      <c r="AQ16" s="43"/>
      <c r="AR16" s="43"/>
      <c r="AS16" s="43"/>
      <c r="AT16" s="43"/>
      <c r="AU16" s="43" t="s">
        <v>8</v>
      </c>
      <c r="AV16" s="43"/>
      <c r="AW16" s="43"/>
      <c r="AX16" s="43"/>
      <c r="AY16" s="43"/>
      <c r="AZ16" s="43" t="s">
        <v>8</v>
      </c>
      <c r="BA16" s="43"/>
      <c r="BB16" s="43"/>
      <c r="BC16" s="43"/>
      <c r="BD16" s="43"/>
      <c r="BE16" s="43" t="s">
        <v>8</v>
      </c>
      <c r="BF16" s="43"/>
      <c r="BG16" s="43"/>
      <c r="BH16" s="43"/>
      <c r="BI16" s="43"/>
      <c r="BJ16" s="2" t="s">
        <v>36</v>
      </c>
    </row>
    <row r="17" spans="1:62" x14ac:dyDescent="0.4">
      <c r="B17" s="6"/>
      <c r="C17" s="41" t="s">
        <v>38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3" t="s">
        <v>9</v>
      </c>
      <c r="W17" s="43"/>
      <c r="X17" s="43"/>
      <c r="Y17" s="43"/>
      <c r="Z17" s="43"/>
      <c r="AA17" s="43" t="s">
        <v>9</v>
      </c>
      <c r="AB17" s="43"/>
      <c r="AC17" s="43"/>
      <c r="AD17" s="43"/>
      <c r="AE17" s="43"/>
      <c r="AF17" s="43" t="s">
        <v>9</v>
      </c>
      <c r="AG17" s="43"/>
      <c r="AH17" s="43"/>
      <c r="AI17" s="43"/>
      <c r="AJ17" s="43"/>
      <c r="AK17" s="43" t="s">
        <v>9</v>
      </c>
      <c r="AL17" s="43"/>
      <c r="AM17" s="43"/>
      <c r="AN17" s="43"/>
      <c r="AO17" s="43"/>
      <c r="AP17" s="43" t="s">
        <v>9</v>
      </c>
      <c r="AQ17" s="43"/>
      <c r="AR17" s="43"/>
      <c r="AS17" s="43"/>
      <c r="AT17" s="43"/>
      <c r="AU17" s="43" t="s">
        <v>9</v>
      </c>
      <c r="AV17" s="43"/>
      <c r="AW17" s="43"/>
      <c r="AX17" s="43"/>
      <c r="AY17" s="43"/>
      <c r="AZ17" s="43" t="s">
        <v>9</v>
      </c>
      <c r="BA17" s="43"/>
      <c r="BB17" s="43"/>
      <c r="BC17" s="43"/>
      <c r="BD17" s="43"/>
      <c r="BE17" s="43" t="s">
        <v>9</v>
      </c>
      <c r="BF17" s="43"/>
      <c r="BG17" s="43"/>
      <c r="BH17" s="43"/>
      <c r="BI17" s="43"/>
      <c r="BJ17" s="2" t="s">
        <v>39</v>
      </c>
    </row>
    <row r="18" spans="1:62" x14ac:dyDescent="0.4">
      <c r="B18" s="6"/>
      <c r="C18" s="41" t="s">
        <v>23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3" t="s">
        <v>3</v>
      </c>
      <c r="W18" s="43"/>
      <c r="X18" s="43"/>
      <c r="Y18" s="43"/>
      <c r="Z18" s="43"/>
      <c r="AA18" s="43" t="s">
        <v>3</v>
      </c>
      <c r="AB18" s="43"/>
      <c r="AC18" s="43"/>
      <c r="AD18" s="43"/>
      <c r="AE18" s="43"/>
      <c r="AF18" s="43" t="s">
        <v>3</v>
      </c>
      <c r="AG18" s="43"/>
      <c r="AH18" s="43"/>
      <c r="AI18" s="43"/>
      <c r="AJ18" s="43"/>
      <c r="AK18" s="43" t="s">
        <v>3</v>
      </c>
      <c r="AL18" s="43"/>
      <c r="AM18" s="43"/>
      <c r="AN18" s="43"/>
      <c r="AO18" s="43"/>
      <c r="AP18" s="43" t="s">
        <v>3</v>
      </c>
      <c r="AQ18" s="43"/>
      <c r="AR18" s="43"/>
      <c r="AS18" s="43"/>
      <c r="AT18" s="43"/>
      <c r="AU18" s="43" t="s">
        <v>3</v>
      </c>
      <c r="AV18" s="43"/>
      <c r="AW18" s="43"/>
      <c r="AX18" s="43"/>
      <c r="AY18" s="43"/>
      <c r="AZ18" s="43" t="s">
        <v>3</v>
      </c>
      <c r="BA18" s="43"/>
      <c r="BB18" s="43"/>
      <c r="BC18" s="43"/>
      <c r="BD18" s="43"/>
      <c r="BE18" s="43" t="s">
        <v>3</v>
      </c>
      <c r="BF18" s="43"/>
      <c r="BG18" s="43"/>
      <c r="BH18" s="43"/>
      <c r="BI18" s="43"/>
      <c r="BJ18" s="2" t="s">
        <v>40</v>
      </c>
    </row>
    <row r="19" spans="1:62" x14ac:dyDescent="0.4">
      <c r="B19" s="41" t="s">
        <v>24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25" t="s">
        <v>183</v>
      </c>
      <c r="W19" s="25"/>
      <c r="X19" s="25"/>
      <c r="Y19" s="25"/>
      <c r="Z19" s="25"/>
      <c r="AA19" s="25" t="s">
        <v>183</v>
      </c>
      <c r="AB19" s="25"/>
      <c r="AC19" s="25"/>
      <c r="AD19" s="25"/>
      <c r="AE19" s="25"/>
      <c r="AF19" s="25" t="s">
        <v>183</v>
      </c>
      <c r="AG19" s="25"/>
      <c r="AH19" s="25"/>
      <c r="AI19" s="25"/>
      <c r="AJ19" s="25"/>
      <c r="AK19" s="25" t="s">
        <v>183</v>
      </c>
      <c r="AL19" s="25"/>
      <c r="AM19" s="25"/>
      <c r="AN19" s="25"/>
      <c r="AO19" s="25"/>
      <c r="AP19" s="25" t="s">
        <v>183</v>
      </c>
      <c r="AQ19" s="25"/>
      <c r="AR19" s="25"/>
      <c r="AS19" s="25"/>
      <c r="AT19" s="25"/>
      <c r="AU19" s="25" t="s">
        <v>183</v>
      </c>
      <c r="AV19" s="25"/>
      <c r="AW19" s="25"/>
      <c r="AX19" s="25"/>
      <c r="AY19" s="25"/>
      <c r="AZ19" s="25" t="s">
        <v>183</v>
      </c>
      <c r="BA19" s="25"/>
      <c r="BB19" s="25"/>
      <c r="BC19" s="25"/>
      <c r="BD19" s="25"/>
      <c r="BE19" s="25" t="s">
        <v>183</v>
      </c>
      <c r="BF19" s="25"/>
      <c r="BG19" s="25"/>
      <c r="BH19" s="25"/>
      <c r="BI19" s="25"/>
      <c r="BJ19" s="2" t="s">
        <v>41</v>
      </c>
    </row>
    <row r="20" spans="1:62" x14ac:dyDescent="0.4">
      <c r="B20" s="41" t="s">
        <v>25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25" t="s">
        <v>10</v>
      </c>
      <c r="W20" s="25"/>
      <c r="X20" s="25"/>
      <c r="Y20" s="25"/>
      <c r="Z20" s="25"/>
      <c r="AA20" s="25" t="s">
        <v>10</v>
      </c>
      <c r="AB20" s="25"/>
      <c r="AC20" s="25"/>
      <c r="AD20" s="25"/>
      <c r="AE20" s="25"/>
      <c r="AF20" s="25" t="s">
        <v>10</v>
      </c>
      <c r="AG20" s="25"/>
      <c r="AH20" s="25"/>
      <c r="AI20" s="25"/>
      <c r="AJ20" s="25"/>
      <c r="AK20" s="25" t="s">
        <v>10</v>
      </c>
      <c r="AL20" s="25"/>
      <c r="AM20" s="25"/>
      <c r="AN20" s="25"/>
      <c r="AO20" s="25"/>
      <c r="AP20" s="25" t="s">
        <v>10</v>
      </c>
      <c r="AQ20" s="25"/>
      <c r="AR20" s="25"/>
      <c r="AS20" s="25"/>
      <c r="AT20" s="25"/>
      <c r="AU20" s="25" t="s">
        <v>10</v>
      </c>
      <c r="AV20" s="25"/>
      <c r="AW20" s="25"/>
      <c r="AX20" s="25"/>
      <c r="AY20" s="25"/>
      <c r="AZ20" s="25" t="s">
        <v>10</v>
      </c>
      <c r="BA20" s="25"/>
      <c r="BB20" s="25"/>
      <c r="BC20" s="25"/>
      <c r="BD20" s="25"/>
      <c r="BE20" s="25" t="s">
        <v>10</v>
      </c>
      <c r="BF20" s="25"/>
      <c r="BG20" s="25"/>
      <c r="BH20" s="25"/>
      <c r="BI20" s="25"/>
      <c r="BJ20" s="2" t="s">
        <v>42</v>
      </c>
    </row>
    <row r="21" spans="1:62" x14ac:dyDescent="0.4">
      <c r="B21" s="41" t="s">
        <v>19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4" t="s">
        <v>184</v>
      </c>
      <c r="W21" s="44"/>
      <c r="X21" s="44"/>
      <c r="Y21" s="44"/>
      <c r="Z21" s="44"/>
      <c r="AA21" s="44" t="s">
        <v>185</v>
      </c>
      <c r="AB21" s="44"/>
      <c r="AC21" s="44"/>
      <c r="AD21" s="44"/>
      <c r="AE21" s="44"/>
      <c r="AF21" s="44" t="s">
        <v>186</v>
      </c>
      <c r="AG21" s="44"/>
      <c r="AH21" s="44"/>
      <c r="AI21" s="44"/>
      <c r="AJ21" s="44"/>
      <c r="AK21" s="44" t="s">
        <v>187</v>
      </c>
      <c r="AL21" s="44"/>
      <c r="AM21" s="44"/>
      <c r="AN21" s="44"/>
      <c r="AO21" s="44"/>
      <c r="AP21" s="44" t="s">
        <v>188</v>
      </c>
      <c r="AQ21" s="44"/>
      <c r="AR21" s="44"/>
      <c r="AS21" s="44"/>
      <c r="AT21" s="44"/>
      <c r="AU21" s="44" t="s">
        <v>370</v>
      </c>
      <c r="AV21" s="44"/>
      <c r="AW21" s="44"/>
      <c r="AX21" s="44"/>
      <c r="AY21" s="44"/>
      <c r="AZ21" s="44" t="s">
        <v>190</v>
      </c>
      <c r="BA21" s="44"/>
      <c r="BB21" s="44"/>
      <c r="BC21" s="44"/>
      <c r="BD21" s="44"/>
      <c r="BE21" s="44" t="s">
        <v>191</v>
      </c>
      <c r="BF21" s="44"/>
      <c r="BG21" s="44"/>
      <c r="BH21" s="44"/>
      <c r="BI21" s="44"/>
      <c r="BJ21" s="2"/>
    </row>
    <row r="22" spans="1:62" x14ac:dyDescent="0.4">
      <c r="B22" s="6"/>
      <c r="C22" s="41" t="s">
        <v>20</v>
      </c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31" t="s">
        <v>363</v>
      </c>
      <c r="W22" s="31"/>
      <c r="X22" s="31"/>
      <c r="Y22" s="31"/>
      <c r="Z22" s="31"/>
      <c r="AA22" s="31" t="s">
        <v>364</v>
      </c>
      <c r="AB22" s="31"/>
      <c r="AC22" s="31"/>
      <c r="AD22" s="31"/>
      <c r="AE22" s="31"/>
      <c r="AF22" s="31" t="s">
        <v>365</v>
      </c>
      <c r="AG22" s="31"/>
      <c r="AH22" s="31"/>
      <c r="AI22" s="31"/>
      <c r="AJ22" s="31"/>
      <c r="AK22" s="31" t="s">
        <v>366</v>
      </c>
      <c r="AL22" s="31"/>
      <c r="AM22" s="31"/>
      <c r="AN22" s="31"/>
      <c r="AO22" s="31"/>
      <c r="AP22" s="31" t="s">
        <v>367</v>
      </c>
      <c r="AQ22" s="31"/>
      <c r="AR22" s="31"/>
      <c r="AS22" s="31"/>
      <c r="AT22" s="31"/>
      <c r="AU22" s="31" t="s">
        <v>368</v>
      </c>
      <c r="AV22" s="31"/>
      <c r="AW22" s="31"/>
      <c r="AX22" s="31"/>
      <c r="AY22" s="31"/>
      <c r="AZ22" s="31" t="s">
        <v>368</v>
      </c>
      <c r="BA22" s="31"/>
      <c r="BB22" s="31"/>
      <c r="BC22" s="31"/>
      <c r="BD22" s="31"/>
      <c r="BE22" s="31" t="s">
        <v>368</v>
      </c>
      <c r="BF22" s="31"/>
      <c r="BG22" s="31"/>
      <c r="BH22" s="31"/>
      <c r="BI22" s="31"/>
      <c r="BJ22" s="2"/>
    </row>
    <row r="23" spans="1:62" x14ac:dyDescent="0.4">
      <c r="B23" s="6"/>
      <c r="C23" s="41" t="s">
        <v>33</v>
      </c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25" t="s">
        <v>175</v>
      </c>
      <c r="W23" s="25"/>
      <c r="X23" s="25"/>
      <c r="Y23" s="25"/>
      <c r="Z23" s="25"/>
      <c r="AA23" s="25" t="s">
        <v>175</v>
      </c>
      <c r="AB23" s="25"/>
      <c r="AC23" s="25"/>
      <c r="AD23" s="25"/>
      <c r="AE23" s="25"/>
      <c r="AF23" s="25" t="s">
        <v>175</v>
      </c>
      <c r="AG23" s="25"/>
      <c r="AH23" s="25"/>
      <c r="AI23" s="25"/>
      <c r="AJ23" s="25"/>
      <c r="AK23" s="25" t="s">
        <v>175</v>
      </c>
      <c r="AL23" s="25"/>
      <c r="AM23" s="25"/>
      <c r="AN23" s="25"/>
      <c r="AO23" s="25"/>
      <c r="AP23" s="25" t="s">
        <v>175</v>
      </c>
      <c r="AQ23" s="25"/>
      <c r="AR23" s="25"/>
      <c r="AS23" s="25"/>
      <c r="AT23" s="25"/>
      <c r="AU23" s="25" t="s">
        <v>175</v>
      </c>
      <c r="AV23" s="25"/>
      <c r="AW23" s="25"/>
      <c r="AX23" s="25"/>
      <c r="AY23" s="25"/>
      <c r="AZ23" s="25" t="s">
        <v>175</v>
      </c>
      <c r="BA23" s="25"/>
      <c r="BB23" s="25"/>
      <c r="BC23" s="25"/>
      <c r="BD23" s="25"/>
      <c r="BE23" s="25" t="s">
        <v>175</v>
      </c>
      <c r="BF23" s="25"/>
      <c r="BG23" s="25"/>
      <c r="BH23" s="25"/>
      <c r="BI23" s="25"/>
      <c r="BJ23" s="2"/>
    </row>
    <row r="24" spans="1:62" x14ac:dyDescent="0.4">
      <c r="B24" s="6"/>
      <c r="C24" s="41" t="s">
        <v>21</v>
      </c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3" t="s">
        <v>6</v>
      </c>
      <c r="W24" s="43"/>
      <c r="X24" s="43"/>
      <c r="Y24" s="43"/>
      <c r="Z24" s="43"/>
      <c r="AA24" s="43" t="s">
        <v>6</v>
      </c>
      <c r="AB24" s="43"/>
      <c r="AC24" s="43"/>
      <c r="AD24" s="43"/>
      <c r="AE24" s="43"/>
      <c r="AF24" s="43" t="s">
        <v>6</v>
      </c>
      <c r="AG24" s="43"/>
      <c r="AH24" s="43"/>
      <c r="AI24" s="43"/>
      <c r="AJ24" s="43"/>
      <c r="AK24" s="43" t="s">
        <v>6</v>
      </c>
      <c r="AL24" s="43"/>
      <c r="AM24" s="43"/>
      <c r="AN24" s="43"/>
      <c r="AO24" s="43"/>
      <c r="AP24" s="43" t="s">
        <v>6</v>
      </c>
      <c r="AQ24" s="43"/>
      <c r="AR24" s="43"/>
      <c r="AS24" s="43"/>
      <c r="AT24" s="43"/>
      <c r="AU24" s="43" t="s">
        <v>6</v>
      </c>
      <c r="AV24" s="43"/>
      <c r="AW24" s="43"/>
      <c r="AX24" s="43"/>
      <c r="AY24" s="43"/>
      <c r="AZ24" s="43" t="s">
        <v>6</v>
      </c>
      <c r="BA24" s="43"/>
      <c r="BB24" s="43"/>
      <c r="BC24" s="43"/>
      <c r="BD24" s="43"/>
      <c r="BE24" s="43" t="s">
        <v>6</v>
      </c>
      <c r="BF24" s="43"/>
      <c r="BG24" s="43"/>
      <c r="BH24" s="43"/>
      <c r="BI24" s="43"/>
      <c r="BJ24" s="2"/>
    </row>
    <row r="25" spans="1:62" x14ac:dyDescent="0.4">
      <c r="B25" s="6"/>
      <c r="C25" s="41" t="s">
        <v>22</v>
      </c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3" t="s">
        <v>7</v>
      </c>
      <c r="W25" s="43"/>
      <c r="X25" s="43"/>
      <c r="Y25" s="43"/>
      <c r="Z25" s="43"/>
      <c r="AA25" s="43" t="s">
        <v>7</v>
      </c>
      <c r="AB25" s="43"/>
      <c r="AC25" s="43"/>
      <c r="AD25" s="43"/>
      <c r="AE25" s="43"/>
      <c r="AF25" s="43" t="s">
        <v>7</v>
      </c>
      <c r="AG25" s="43"/>
      <c r="AH25" s="43"/>
      <c r="AI25" s="43"/>
      <c r="AJ25" s="43"/>
      <c r="AK25" s="43" t="s">
        <v>7</v>
      </c>
      <c r="AL25" s="43"/>
      <c r="AM25" s="43"/>
      <c r="AN25" s="43"/>
      <c r="AO25" s="43"/>
      <c r="AP25" s="43" t="s">
        <v>7</v>
      </c>
      <c r="AQ25" s="43"/>
      <c r="AR25" s="43"/>
      <c r="AS25" s="43"/>
      <c r="AT25" s="43"/>
      <c r="AU25" s="43" t="s">
        <v>7</v>
      </c>
      <c r="AV25" s="43"/>
      <c r="AW25" s="43"/>
      <c r="AX25" s="43"/>
      <c r="AY25" s="43"/>
      <c r="AZ25" s="43" t="s">
        <v>7</v>
      </c>
      <c r="BA25" s="43"/>
      <c r="BB25" s="43"/>
      <c r="BC25" s="43"/>
      <c r="BD25" s="43"/>
      <c r="BE25" s="43" t="s">
        <v>7</v>
      </c>
      <c r="BF25" s="43"/>
      <c r="BG25" s="43"/>
      <c r="BH25" s="43"/>
      <c r="BI25" s="43"/>
      <c r="BJ25" s="2"/>
    </row>
    <row r="26" spans="1:62" x14ac:dyDescent="0.4">
      <c r="B26" s="6"/>
      <c r="C26" s="41" t="s">
        <v>37</v>
      </c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3" t="s">
        <v>8</v>
      </c>
      <c r="W26" s="43"/>
      <c r="X26" s="43"/>
      <c r="Y26" s="43"/>
      <c r="Z26" s="43"/>
      <c r="AA26" s="43" t="s">
        <v>8</v>
      </c>
      <c r="AB26" s="43"/>
      <c r="AC26" s="43"/>
      <c r="AD26" s="43"/>
      <c r="AE26" s="43"/>
      <c r="AF26" s="43" t="s">
        <v>8</v>
      </c>
      <c r="AG26" s="43"/>
      <c r="AH26" s="43"/>
      <c r="AI26" s="43"/>
      <c r="AJ26" s="43"/>
      <c r="AK26" s="43" t="s">
        <v>8</v>
      </c>
      <c r="AL26" s="43"/>
      <c r="AM26" s="43"/>
      <c r="AN26" s="43"/>
      <c r="AO26" s="43"/>
      <c r="AP26" s="43" t="s">
        <v>8</v>
      </c>
      <c r="AQ26" s="43"/>
      <c r="AR26" s="43"/>
      <c r="AS26" s="43"/>
      <c r="AT26" s="43"/>
      <c r="AU26" s="43" t="s">
        <v>8</v>
      </c>
      <c r="AV26" s="43"/>
      <c r="AW26" s="43"/>
      <c r="AX26" s="43"/>
      <c r="AY26" s="43"/>
      <c r="AZ26" s="43" t="s">
        <v>8</v>
      </c>
      <c r="BA26" s="43"/>
      <c r="BB26" s="43"/>
      <c r="BC26" s="43"/>
      <c r="BD26" s="43"/>
      <c r="BE26" s="43" t="s">
        <v>8</v>
      </c>
      <c r="BF26" s="43"/>
      <c r="BG26" s="43"/>
      <c r="BH26" s="43"/>
      <c r="BI26" s="43"/>
      <c r="BJ26" s="2"/>
    </row>
    <row r="27" spans="1:62" x14ac:dyDescent="0.4">
      <c r="B27" s="6"/>
      <c r="C27" s="41" t="s">
        <v>38</v>
      </c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3" t="s">
        <v>9</v>
      </c>
      <c r="W27" s="43"/>
      <c r="X27" s="43"/>
      <c r="Y27" s="43"/>
      <c r="Z27" s="43"/>
      <c r="AA27" s="43" t="s">
        <v>9</v>
      </c>
      <c r="AB27" s="43"/>
      <c r="AC27" s="43"/>
      <c r="AD27" s="43"/>
      <c r="AE27" s="43"/>
      <c r="AF27" s="43" t="s">
        <v>9</v>
      </c>
      <c r="AG27" s="43"/>
      <c r="AH27" s="43"/>
      <c r="AI27" s="43"/>
      <c r="AJ27" s="43"/>
      <c r="AK27" s="43" t="s">
        <v>9</v>
      </c>
      <c r="AL27" s="43"/>
      <c r="AM27" s="43"/>
      <c r="AN27" s="43"/>
      <c r="AO27" s="43"/>
      <c r="AP27" s="43" t="s">
        <v>9</v>
      </c>
      <c r="AQ27" s="43"/>
      <c r="AR27" s="43"/>
      <c r="AS27" s="43"/>
      <c r="AT27" s="43"/>
      <c r="AU27" s="43" t="s">
        <v>9</v>
      </c>
      <c r="AV27" s="43"/>
      <c r="AW27" s="43"/>
      <c r="AX27" s="43"/>
      <c r="AY27" s="43"/>
      <c r="AZ27" s="43" t="s">
        <v>9</v>
      </c>
      <c r="BA27" s="43"/>
      <c r="BB27" s="43"/>
      <c r="BC27" s="43"/>
      <c r="BD27" s="43"/>
      <c r="BE27" s="43" t="s">
        <v>9</v>
      </c>
      <c r="BF27" s="43"/>
      <c r="BG27" s="43"/>
      <c r="BH27" s="43"/>
      <c r="BI27" s="43"/>
      <c r="BJ27" s="2"/>
    </row>
    <row r="28" spans="1:62" x14ac:dyDescent="0.4">
      <c r="B28" s="6"/>
      <c r="C28" s="41" t="s">
        <v>23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3" t="s">
        <v>3</v>
      </c>
      <c r="W28" s="43"/>
      <c r="X28" s="43"/>
      <c r="Y28" s="43"/>
      <c r="Z28" s="43"/>
      <c r="AA28" s="43" t="s">
        <v>3</v>
      </c>
      <c r="AB28" s="43"/>
      <c r="AC28" s="43"/>
      <c r="AD28" s="43"/>
      <c r="AE28" s="43"/>
      <c r="AF28" s="43" t="s">
        <v>3</v>
      </c>
      <c r="AG28" s="43"/>
      <c r="AH28" s="43"/>
      <c r="AI28" s="43"/>
      <c r="AJ28" s="43"/>
      <c r="AK28" s="43" t="s">
        <v>3</v>
      </c>
      <c r="AL28" s="43"/>
      <c r="AM28" s="43"/>
      <c r="AN28" s="43"/>
      <c r="AO28" s="43"/>
      <c r="AP28" s="43" t="s">
        <v>3</v>
      </c>
      <c r="AQ28" s="43"/>
      <c r="AR28" s="43"/>
      <c r="AS28" s="43"/>
      <c r="AT28" s="43"/>
      <c r="AU28" s="43" t="s">
        <v>3</v>
      </c>
      <c r="AV28" s="43"/>
      <c r="AW28" s="43"/>
      <c r="AX28" s="43"/>
      <c r="AY28" s="43"/>
      <c r="AZ28" s="43" t="s">
        <v>3</v>
      </c>
      <c r="BA28" s="43"/>
      <c r="BB28" s="43"/>
      <c r="BC28" s="43"/>
      <c r="BD28" s="43"/>
      <c r="BE28" s="43" t="s">
        <v>3</v>
      </c>
      <c r="BF28" s="43"/>
      <c r="BG28" s="43"/>
      <c r="BH28" s="43"/>
      <c r="BI28" s="43"/>
      <c r="BJ28" s="2"/>
    </row>
    <row r="29" spans="1:62" x14ac:dyDescent="0.4">
      <c r="B29" s="41" t="s">
        <v>24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25" t="s">
        <v>183</v>
      </c>
      <c r="W29" s="25"/>
      <c r="X29" s="25"/>
      <c r="Y29" s="25"/>
      <c r="Z29" s="25"/>
      <c r="AA29" s="25" t="s">
        <v>183</v>
      </c>
      <c r="AB29" s="25"/>
      <c r="AC29" s="25"/>
      <c r="AD29" s="25"/>
      <c r="AE29" s="25"/>
      <c r="AF29" s="25" t="s">
        <v>183</v>
      </c>
      <c r="AG29" s="25"/>
      <c r="AH29" s="25"/>
      <c r="AI29" s="25"/>
      <c r="AJ29" s="25"/>
      <c r="AK29" s="25" t="s">
        <v>183</v>
      </c>
      <c r="AL29" s="25"/>
      <c r="AM29" s="25"/>
      <c r="AN29" s="25"/>
      <c r="AO29" s="25"/>
      <c r="AP29" s="25" t="s">
        <v>183</v>
      </c>
      <c r="AQ29" s="25"/>
      <c r="AR29" s="25"/>
      <c r="AS29" s="25"/>
      <c r="AT29" s="25"/>
      <c r="AU29" s="25" t="s">
        <v>183</v>
      </c>
      <c r="AV29" s="25"/>
      <c r="AW29" s="25"/>
      <c r="AX29" s="25"/>
      <c r="AY29" s="25"/>
      <c r="AZ29" s="25" t="s">
        <v>183</v>
      </c>
      <c r="BA29" s="25"/>
      <c r="BB29" s="25"/>
      <c r="BC29" s="25"/>
      <c r="BD29" s="25"/>
      <c r="BE29" s="25" t="s">
        <v>183</v>
      </c>
      <c r="BF29" s="25"/>
      <c r="BG29" s="25"/>
      <c r="BH29" s="25"/>
      <c r="BI29" s="25"/>
      <c r="BJ29" s="2"/>
    </row>
    <row r="30" spans="1:62" x14ac:dyDescent="0.4">
      <c r="B30" s="41" t="s">
        <v>25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25" t="s">
        <v>10</v>
      </c>
      <c r="W30" s="25"/>
      <c r="X30" s="25"/>
      <c r="Y30" s="25"/>
      <c r="Z30" s="25"/>
      <c r="AA30" s="25" t="s">
        <v>10</v>
      </c>
      <c r="AB30" s="25"/>
      <c r="AC30" s="25"/>
      <c r="AD30" s="25"/>
      <c r="AE30" s="25"/>
      <c r="AF30" s="25" t="s">
        <v>10</v>
      </c>
      <c r="AG30" s="25"/>
      <c r="AH30" s="25"/>
      <c r="AI30" s="25"/>
      <c r="AJ30" s="25"/>
      <c r="AK30" s="25" t="s">
        <v>10</v>
      </c>
      <c r="AL30" s="25"/>
      <c r="AM30" s="25"/>
      <c r="AN30" s="25"/>
      <c r="AO30" s="25"/>
      <c r="AP30" s="25" t="s">
        <v>10</v>
      </c>
      <c r="AQ30" s="25"/>
      <c r="AR30" s="25"/>
      <c r="AS30" s="25"/>
      <c r="AT30" s="25"/>
      <c r="AU30" s="25" t="s">
        <v>10</v>
      </c>
      <c r="AV30" s="25"/>
      <c r="AW30" s="25"/>
      <c r="AX30" s="25"/>
      <c r="AY30" s="25"/>
      <c r="AZ30" s="25" t="s">
        <v>10</v>
      </c>
      <c r="BA30" s="25"/>
      <c r="BB30" s="25"/>
      <c r="BC30" s="25"/>
      <c r="BD30" s="25"/>
      <c r="BE30" s="25" t="s">
        <v>10</v>
      </c>
      <c r="BF30" s="25"/>
      <c r="BG30" s="25"/>
      <c r="BH30" s="25"/>
      <c r="BI30" s="25"/>
      <c r="BJ30" s="2"/>
    </row>
    <row r="31" spans="1:62" x14ac:dyDescent="0.4">
      <c r="A31" t="s">
        <v>54</v>
      </c>
    </row>
    <row r="32" spans="1:62" x14ac:dyDescent="0.4">
      <c r="B32" s="41" t="s">
        <v>19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4" t="s">
        <v>5</v>
      </c>
      <c r="W32" s="44"/>
      <c r="X32" s="44"/>
      <c r="Y32" s="44"/>
      <c r="Z32" s="44"/>
      <c r="AA32" s="44" t="s">
        <v>176</v>
      </c>
      <c r="AB32" s="44"/>
      <c r="AC32" s="44"/>
      <c r="AD32" s="44"/>
      <c r="AE32" s="44"/>
      <c r="AF32" s="44" t="s">
        <v>177</v>
      </c>
      <c r="AG32" s="44"/>
      <c r="AH32" s="44"/>
      <c r="AI32" s="44"/>
      <c r="AJ32" s="44"/>
      <c r="AK32" s="44" t="s">
        <v>178</v>
      </c>
      <c r="AL32" s="44"/>
      <c r="AM32" s="44"/>
      <c r="AN32" s="44"/>
      <c r="AO32" s="44"/>
      <c r="AP32" s="44" t="s">
        <v>179</v>
      </c>
      <c r="AQ32" s="44"/>
      <c r="AR32" s="44"/>
      <c r="AS32" s="44"/>
      <c r="AT32" s="44"/>
      <c r="AU32" s="44" t="s">
        <v>180</v>
      </c>
      <c r="AV32" s="44"/>
      <c r="AW32" s="44"/>
      <c r="AX32" s="44"/>
      <c r="AY32" s="44"/>
      <c r="AZ32" s="44" t="s">
        <v>181</v>
      </c>
      <c r="BA32" s="44"/>
      <c r="BB32" s="44"/>
      <c r="BC32" s="44"/>
      <c r="BD32" s="44"/>
      <c r="BE32" s="44" t="s">
        <v>182</v>
      </c>
      <c r="BF32" s="44"/>
      <c r="BG32" s="44"/>
      <c r="BH32" s="44"/>
      <c r="BI32" s="44"/>
      <c r="BJ32" t="s">
        <v>43</v>
      </c>
    </row>
    <row r="33" spans="2:62" x14ac:dyDescent="0.4">
      <c r="B33" s="6"/>
      <c r="C33" s="41" t="s">
        <v>199</v>
      </c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25" t="s">
        <v>192</v>
      </c>
      <c r="W33" s="25"/>
      <c r="X33" s="25"/>
      <c r="Y33" s="25"/>
      <c r="Z33" s="25"/>
      <c r="AA33" s="25" t="s">
        <v>192</v>
      </c>
      <c r="AB33" s="25"/>
      <c r="AC33" s="25"/>
      <c r="AD33" s="25"/>
      <c r="AE33" s="25"/>
      <c r="AF33" s="25" t="s">
        <v>192</v>
      </c>
      <c r="AG33" s="25"/>
      <c r="AH33" s="25"/>
      <c r="AI33" s="25"/>
      <c r="AJ33" s="25"/>
      <c r="AK33" s="25" t="s">
        <v>192</v>
      </c>
      <c r="AL33" s="25"/>
      <c r="AM33" s="25"/>
      <c r="AN33" s="25"/>
      <c r="AO33" s="25"/>
      <c r="AP33" s="25" t="s">
        <v>192</v>
      </c>
      <c r="AQ33" s="25"/>
      <c r="AR33" s="25"/>
      <c r="AS33" s="25"/>
      <c r="AT33" s="25"/>
      <c r="AU33" s="25" t="s">
        <v>192</v>
      </c>
      <c r="AV33" s="25"/>
      <c r="AW33" s="25"/>
      <c r="AX33" s="25"/>
      <c r="AY33" s="25"/>
      <c r="AZ33" s="25" t="s">
        <v>192</v>
      </c>
      <c r="BA33" s="25"/>
      <c r="BB33" s="25"/>
      <c r="BC33" s="25"/>
      <c r="BD33" s="25"/>
      <c r="BE33" s="25" t="s">
        <v>192</v>
      </c>
      <c r="BF33" s="25"/>
      <c r="BG33" s="25"/>
      <c r="BH33" s="25"/>
      <c r="BI33" s="25"/>
      <c r="BJ33" t="s">
        <v>44</v>
      </c>
    </row>
    <row r="34" spans="2:62" x14ac:dyDescent="0.4">
      <c r="B34" s="6"/>
      <c r="C34" s="41" t="s">
        <v>200</v>
      </c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25" t="s">
        <v>28</v>
      </c>
      <c r="W34" s="25"/>
      <c r="X34" s="25"/>
      <c r="Y34" s="25"/>
      <c r="Z34" s="25"/>
      <c r="AA34" s="25" t="s">
        <v>28</v>
      </c>
      <c r="AB34" s="25"/>
      <c r="AC34" s="25"/>
      <c r="AD34" s="25"/>
      <c r="AE34" s="25"/>
      <c r="AF34" s="25" t="s">
        <v>28</v>
      </c>
      <c r="AG34" s="25"/>
      <c r="AH34" s="25"/>
      <c r="AI34" s="25"/>
      <c r="AJ34" s="25"/>
      <c r="AK34" s="25" t="s">
        <v>28</v>
      </c>
      <c r="AL34" s="25"/>
      <c r="AM34" s="25"/>
      <c r="AN34" s="25"/>
      <c r="AO34" s="25"/>
      <c r="AP34" s="25" t="s">
        <v>28</v>
      </c>
      <c r="AQ34" s="25"/>
      <c r="AR34" s="25"/>
      <c r="AS34" s="25"/>
      <c r="AT34" s="25"/>
      <c r="AU34" s="25" t="s">
        <v>28</v>
      </c>
      <c r="AV34" s="25"/>
      <c r="AW34" s="25"/>
      <c r="AX34" s="25"/>
      <c r="AY34" s="25"/>
      <c r="AZ34" s="25" t="s">
        <v>28</v>
      </c>
      <c r="BA34" s="25"/>
      <c r="BB34" s="25"/>
      <c r="BC34" s="25"/>
      <c r="BD34" s="25"/>
      <c r="BE34" s="25" t="s">
        <v>28</v>
      </c>
      <c r="BF34" s="25"/>
      <c r="BG34" s="25"/>
      <c r="BH34" s="25"/>
      <c r="BI34" s="25"/>
      <c r="BJ34" t="s">
        <v>45</v>
      </c>
    </row>
    <row r="35" spans="2:62" x14ac:dyDescent="0.4">
      <c r="B35" s="6"/>
      <c r="C35" s="41" t="s">
        <v>201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25" t="s">
        <v>193</v>
      </c>
      <c r="W35" s="25"/>
      <c r="X35" s="25"/>
      <c r="Y35" s="25"/>
      <c r="Z35" s="25"/>
      <c r="AA35" s="25" t="s">
        <v>193</v>
      </c>
      <c r="AB35" s="25"/>
      <c r="AC35" s="25"/>
      <c r="AD35" s="25"/>
      <c r="AE35" s="25"/>
      <c r="AF35" s="25" t="s">
        <v>193</v>
      </c>
      <c r="AG35" s="25"/>
      <c r="AH35" s="25"/>
      <c r="AI35" s="25"/>
      <c r="AJ35" s="25"/>
      <c r="AK35" s="25" t="s">
        <v>193</v>
      </c>
      <c r="AL35" s="25"/>
      <c r="AM35" s="25"/>
      <c r="AN35" s="25"/>
      <c r="AO35" s="25"/>
      <c r="AP35" s="25" t="s">
        <v>193</v>
      </c>
      <c r="AQ35" s="25"/>
      <c r="AR35" s="25"/>
      <c r="AS35" s="25"/>
      <c r="AT35" s="25"/>
      <c r="AU35" s="25" t="s">
        <v>193</v>
      </c>
      <c r="AV35" s="25"/>
      <c r="AW35" s="25"/>
      <c r="AX35" s="25"/>
      <c r="AY35" s="25"/>
      <c r="AZ35" s="25" t="s">
        <v>193</v>
      </c>
      <c r="BA35" s="25"/>
      <c r="BB35" s="25"/>
      <c r="BC35" s="25"/>
      <c r="BD35" s="25"/>
      <c r="BE35" s="25" t="s">
        <v>193</v>
      </c>
      <c r="BF35" s="25"/>
      <c r="BG35" s="25"/>
      <c r="BH35" s="25"/>
      <c r="BI35" s="25"/>
      <c r="BJ35" t="s">
        <v>46</v>
      </c>
    </row>
    <row r="36" spans="2:62" x14ac:dyDescent="0.4">
      <c r="B36" s="6"/>
      <c r="C36" s="41" t="s">
        <v>202</v>
      </c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25" t="s">
        <v>371</v>
      </c>
      <c r="W36" s="25"/>
      <c r="X36" s="25"/>
      <c r="Y36" s="25"/>
      <c r="Z36" s="25"/>
      <c r="AA36" s="25" t="s">
        <v>371</v>
      </c>
      <c r="AB36" s="25"/>
      <c r="AC36" s="25"/>
      <c r="AD36" s="25"/>
      <c r="AE36" s="25"/>
      <c r="AF36" s="25" t="s">
        <v>371</v>
      </c>
      <c r="AG36" s="25"/>
      <c r="AH36" s="25"/>
      <c r="AI36" s="25"/>
      <c r="AJ36" s="25"/>
      <c r="AK36" s="25" t="s">
        <v>371</v>
      </c>
      <c r="AL36" s="25"/>
      <c r="AM36" s="25"/>
      <c r="AN36" s="25"/>
      <c r="AO36" s="25"/>
      <c r="AP36" s="25" t="s">
        <v>371</v>
      </c>
      <c r="AQ36" s="25"/>
      <c r="AR36" s="25"/>
      <c r="AS36" s="25"/>
      <c r="AT36" s="25"/>
      <c r="AU36" s="25" t="s">
        <v>371</v>
      </c>
      <c r="AV36" s="25"/>
      <c r="AW36" s="25"/>
      <c r="AX36" s="25"/>
      <c r="AY36" s="25"/>
      <c r="AZ36" s="25" t="s">
        <v>371</v>
      </c>
      <c r="BA36" s="25"/>
      <c r="BB36" s="25"/>
      <c r="BC36" s="25"/>
      <c r="BD36" s="25"/>
      <c r="BE36" s="25" t="s">
        <v>371</v>
      </c>
      <c r="BF36" s="25"/>
      <c r="BG36" s="25"/>
      <c r="BH36" s="25"/>
      <c r="BI36" s="25"/>
      <c r="BJ36" t="s">
        <v>47</v>
      </c>
    </row>
    <row r="37" spans="2:62" x14ac:dyDescent="0.4">
      <c r="B37" s="6"/>
      <c r="C37" s="41" t="s">
        <v>203</v>
      </c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8" t="s">
        <v>194</v>
      </c>
      <c r="W37" s="8" t="s">
        <v>194</v>
      </c>
      <c r="X37" s="8" t="s">
        <v>194</v>
      </c>
      <c r="Y37" s="8" t="s">
        <v>194</v>
      </c>
      <c r="Z37" s="9"/>
      <c r="AA37" s="8" t="s">
        <v>194</v>
      </c>
      <c r="AB37" s="8" t="s">
        <v>194</v>
      </c>
      <c r="AC37" s="8" t="s">
        <v>194</v>
      </c>
      <c r="AD37" s="8" t="s">
        <v>194</v>
      </c>
      <c r="AE37" s="9"/>
      <c r="AF37" s="8" t="s">
        <v>194</v>
      </c>
      <c r="AG37" s="8" t="s">
        <v>194</v>
      </c>
      <c r="AH37" s="8" t="s">
        <v>194</v>
      </c>
      <c r="AI37" s="8" t="s">
        <v>194</v>
      </c>
      <c r="AJ37" s="9"/>
      <c r="AK37" s="8" t="s">
        <v>194</v>
      </c>
      <c r="AL37" s="8" t="s">
        <v>194</v>
      </c>
      <c r="AM37" s="8" t="s">
        <v>194</v>
      </c>
      <c r="AN37" s="8" t="s">
        <v>194</v>
      </c>
      <c r="AO37" s="9"/>
      <c r="AP37" s="8" t="s">
        <v>194</v>
      </c>
      <c r="AQ37" s="8" t="s">
        <v>194</v>
      </c>
      <c r="AR37" s="8" t="s">
        <v>194</v>
      </c>
      <c r="AS37" s="8" t="s">
        <v>194</v>
      </c>
      <c r="AT37" s="9"/>
      <c r="AU37" s="8" t="s">
        <v>194</v>
      </c>
      <c r="AV37" s="8" t="s">
        <v>194</v>
      </c>
      <c r="AW37" s="8" t="s">
        <v>194</v>
      </c>
      <c r="AX37" s="8" t="s">
        <v>194</v>
      </c>
      <c r="AY37" s="9"/>
      <c r="AZ37" s="8" t="s">
        <v>194</v>
      </c>
      <c r="BA37" s="8" t="s">
        <v>194</v>
      </c>
      <c r="BB37" s="8" t="s">
        <v>194</v>
      </c>
      <c r="BC37" s="8" t="s">
        <v>194</v>
      </c>
      <c r="BD37" s="9"/>
      <c r="BE37" s="8" t="s">
        <v>194</v>
      </c>
      <c r="BF37" s="8" t="s">
        <v>194</v>
      </c>
      <c r="BG37" s="8" t="s">
        <v>194</v>
      </c>
      <c r="BH37" s="8" t="s">
        <v>194</v>
      </c>
      <c r="BI37" s="9"/>
      <c r="BJ37" t="s">
        <v>48</v>
      </c>
    </row>
    <row r="38" spans="2:62" x14ac:dyDescent="0.4">
      <c r="B38" s="6"/>
      <c r="C38" s="41" t="s">
        <v>204</v>
      </c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25" t="s">
        <v>195</v>
      </c>
      <c r="W38" s="25"/>
      <c r="X38" s="25"/>
      <c r="Y38" s="25"/>
      <c r="Z38" s="25"/>
      <c r="AA38" s="25" t="s">
        <v>195</v>
      </c>
      <c r="AB38" s="25"/>
      <c r="AC38" s="25"/>
      <c r="AD38" s="25"/>
      <c r="AE38" s="25"/>
      <c r="AF38" s="25" t="s">
        <v>195</v>
      </c>
      <c r="AG38" s="25"/>
      <c r="AH38" s="25"/>
      <c r="AI38" s="25"/>
      <c r="AJ38" s="25"/>
      <c r="AK38" s="25" t="s">
        <v>195</v>
      </c>
      <c r="AL38" s="25"/>
      <c r="AM38" s="25"/>
      <c r="AN38" s="25"/>
      <c r="AO38" s="25"/>
      <c r="AP38" s="25" t="s">
        <v>195</v>
      </c>
      <c r="AQ38" s="25"/>
      <c r="AR38" s="25"/>
      <c r="AS38" s="25"/>
      <c r="AT38" s="25"/>
      <c r="AU38" s="25" t="s">
        <v>195</v>
      </c>
      <c r="AV38" s="25"/>
      <c r="AW38" s="25"/>
      <c r="AX38" s="25"/>
      <c r="AY38" s="25"/>
      <c r="AZ38" s="25" t="s">
        <v>195</v>
      </c>
      <c r="BA38" s="25"/>
      <c r="BB38" s="25"/>
      <c r="BC38" s="25"/>
      <c r="BD38" s="25"/>
      <c r="BE38" s="25" t="s">
        <v>195</v>
      </c>
      <c r="BF38" s="25"/>
      <c r="BG38" s="25"/>
      <c r="BH38" s="25"/>
      <c r="BI38" s="25"/>
      <c r="BJ38" t="s">
        <v>49</v>
      </c>
    </row>
    <row r="39" spans="2:62" x14ac:dyDescent="0.4">
      <c r="B39" s="6"/>
      <c r="C39" s="41" t="s">
        <v>205</v>
      </c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25" t="s">
        <v>196</v>
      </c>
      <c r="W39" s="25"/>
      <c r="X39" s="25"/>
      <c r="Y39" s="25"/>
      <c r="Z39" s="25"/>
      <c r="AA39" s="25" t="s">
        <v>196</v>
      </c>
      <c r="AB39" s="25"/>
      <c r="AC39" s="25"/>
      <c r="AD39" s="25"/>
      <c r="AE39" s="25"/>
      <c r="AF39" s="25" t="s">
        <v>196</v>
      </c>
      <c r="AG39" s="25"/>
      <c r="AH39" s="25"/>
      <c r="AI39" s="25"/>
      <c r="AJ39" s="25"/>
      <c r="AK39" s="25" t="s">
        <v>196</v>
      </c>
      <c r="AL39" s="25"/>
      <c r="AM39" s="25"/>
      <c r="AN39" s="25"/>
      <c r="AO39" s="25"/>
      <c r="AP39" s="25" t="s">
        <v>196</v>
      </c>
      <c r="AQ39" s="25"/>
      <c r="AR39" s="25"/>
      <c r="AS39" s="25"/>
      <c r="AT39" s="25"/>
      <c r="AU39" s="25" t="s">
        <v>196</v>
      </c>
      <c r="AV39" s="25"/>
      <c r="AW39" s="25"/>
      <c r="AX39" s="25"/>
      <c r="AY39" s="25"/>
      <c r="AZ39" s="25" t="s">
        <v>196</v>
      </c>
      <c r="BA39" s="25"/>
      <c r="BB39" s="25"/>
      <c r="BC39" s="25"/>
      <c r="BD39" s="25"/>
      <c r="BE39" s="25" t="s">
        <v>196</v>
      </c>
      <c r="BF39" s="25"/>
      <c r="BG39" s="25"/>
      <c r="BH39" s="25"/>
      <c r="BI39" s="25"/>
      <c r="BJ39" t="s">
        <v>50</v>
      </c>
    </row>
    <row r="40" spans="2:62" x14ac:dyDescent="0.4">
      <c r="B40" s="6"/>
      <c r="C40" s="41" t="s">
        <v>206</v>
      </c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25" t="s">
        <v>175</v>
      </c>
      <c r="W40" s="25"/>
      <c r="X40" s="25"/>
      <c r="Y40" s="25"/>
      <c r="Z40" s="25"/>
      <c r="AA40" s="25" t="s">
        <v>175</v>
      </c>
      <c r="AB40" s="25"/>
      <c r="AC40" s="25"/>
      <c r="AD40" s="25"/>
      <c r="AE40" s="25"/>
      <c r="AF40" s="25" t="s">
        <v>175</v>
      </c>
      <c r="AG40" s="25"/>
      <c r="AH40" s="25"/>
      <c r="AI40" s="25"/>
      <c r="AJ40" s="25"/>
      <c r="AK40" s="25" t="s">
        <v>175</v>
      </c>
      <c r="AL40" s="25"/>
      <c r="AM40" s="25"/>
      <c r="AN40" s="25"/>
      <c r="AO40" s="25"/>
      <c r="AP40" s="25" t="s">
        <v>175</v>
      </c>
      <c r="AQ40" s="25"/>
      <c r="AR40" s="25"/>
      <c r="AS40" s="25"/>
      <c r="AT40" s="25"/>
      <c r="AU40" s="25" t="s">
        <v>175</v>
      </c>
      <c r="AV40" s="25"/>
      <c r="AW40" s="25"/>
      <c r="AX40" s="25"/>
      <c r="AY40" s="25"/>
      <c r="AZ40" s="25" t="s">
        <v>175</v>
      </c>
      <c r="BA40" s="25"/>
      <c r="BB40" s="25"/>
      <c r="BC40" s="25"/>
      <c r="BD40" s="25"/>
      <c r="BE40" s="25" t="s">
        <v>175</v>
      </c>
      <c r="BF40" s="25"/>
      <c r="BG40" s="25"/>
      <c r="BH40" s="25"/>
      <c r="BI40" s="25"/>
      <c r="BJ40" t="s">
        <v>51</v>
      </c>
    </row>
    <row r="41" spans="2:62" x14ac:dyDescent="0.4">
      <c r="B41" s="6"/>
      <c r="C41" s="41" t="s">
        <v>207</v>
      </c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25" t="s">
        <v>197</v>
      </c>
      <c r="W41" s="25"/>
      <c r="X41" s="25"/>
      <c r="Y41" s="25"/>
      <c r="Z41" s="25"/>
      <c r="AA41" s="25" t="s">
        <v>197</v>
      </c>
      <c r="AB41" s="25"/>
      <c r="AC41" s="25"/>
      <c r="AD41" s="25"/>
      <c r="AE41" s="25"/>
      <c r="AF41" s="25" t="s">
        <v>197</v>
      </c>
      <c r="AG41" s="25"/>
      <c r="AH41" s="25"/>
      <c r="AI41" s="25"/>
      <c r="AJ41" s="25"/>
      <c r="AK41" s="25" t="s">
        <v>197</v>
      </c>
      <c r="AL41" s="25"/>
      <c r="AM41" s="25"/>
      <c r="AN41" s="25"/>
      <c r="AO41" s="25"/>
      <c r="AP41" s="25" t="s">
        <v>197</v>
      </c>
      <c r="AQ41" s="25"/>
      <c r="AR41" s="25"/>
      <c r="AS41" s="25"/>
      <c r="AT41" s="25"/>
      <c r="AU41" s="25" t="s">
        <v>197</v>
      </c>
      <c r="AV41" s="25"/>
      <c r="AW41" s="25"/>
      <c r="AX41" s="25"/>
      <c r="AY41" s="25"/>
      <c r="AZ41" s="25" t="s">
        <v>197</v>
      </c>
      <c r="BA41" s="25"/>
      <c r="BB41" s="25"/>
      <c r="BC41" s="25"/>
      <c r="BD41" s="25"/>
      <c r="BE41" s="25" t="s">
        <v>197</v>
      </c>
      <c r="BF41" s="25"/>
      <c r="BG41" s="25"/>
      <c r="BH41" s="25"/>
      <c r="BI41" s="25"/>
      <c r="BJ41" t="s">
        <v>52</v>
      </c>
    </row>
    <row r="42" spans="2:62" x14ac:dyDescent="0.4">
      <c r="B42" s="41" t="s">
        <v>19</v>
      </c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4" t="s">
        <v>184</v>
      </c>
      <c r="W42" s="44"/>
      <c r="X42" s="44"/>
      <c r="Y42" s="44"/>
      <c r="Z42" s="44"/>
      <c r="AA42" s="44" t="s">
        <v>185</v>
      </c>
      <c r="AB42" s="44"/>
      <c r="AC42" s="44"/>
      <c r="AD42" s="44"/>
      <c r="AE42" s="44"/>
      <c r="AF42" s="44" t="s">
        <v>186</v>
      </c>
      <c r="AG42" s="44"/>
      <c r="AH42" s="44"/>
      <c r="AI42" s="44"/>
      <c r="AJ42" s="44"/>
      <c r="AK42" s="44" t="s">
        <v>187</v>
      </c>
      <c r="AL42" s="44"/>
      <c r="AM42" s="44"/>
      <c r="AN42" s="44"/>
      <c r="AO42" s="44"/>
      <c r="AP42" s="44" t="s">
        <v>188</v>
      </c>
      <c r="AQ42" s="44"/>
      <c r="AR42" s="44"/>
      <c r="AS42" s="44"/>
      <c r="AT42" s="44"/>
      <c r="AU42" s="44" t="s">
        <v>189</v>
      </c>
      <c r="AV42" s="44"/>
      <c r="AW42" s="44"/>
      <c r="AX42" s="44"/>
      <c r="AY42" s="44"/>
      <c r="AZ42" s="44" t="s">
        <v>190</v>
      </c>
      <c r="BA42" s="44"/>
      <c r="BB42" s="44"/>
      <c r="BC42" s="44"/>
      <c r="BD42" s="44"/>
      <c r="BE42" s="44" t="s">
        <v>191</v>
      </c>
      <c r="BF42" s="44"/>
      <c r="BG42" s="44"/>
      <c r="BH42" s="44"/>
      <c r="BI42" s="44"/>
    </row>
    <row r="43" spans="2:62" x14ac:dyDescent="0.4">
      <c r="B43" s="6"/>
      <c r="C43" s="41" t="s">
        <v>199</v>
      </c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25" t="s">
        <v>192</v>
      </c>
      <c r="W43" s="25"/>
      <c r="X43" s="25"/>
      <c r="Y43" s="25"/>
      <c r="Z43" s="25"/>
      <c r="AA43" s="25" t="s">
        <v>192</v>
      </c>
      <c r="AB43" s="25"/>
      <c r="AC43" s="25"/>
      <c r="AD43" s="25"/>
      <c r="AE43" s="25"/>
      <c r="AF43" s="25" t="s">
        <v>192</v>
      </c>
      <c r="AG43" s="25"/>
      <c r="AH43" s="25"/>
      <c r="AI43" s="25"/>
      <c r="AJ43" s="25"/>
      <c r="AK43" s="25" t="s">
        <v>192</v>
      </c>
      <c r="AL43" s="25"/>
      <c r="AM43" s="25"/>
      <c r="AN43" s="25"/>
      <c r="AO43" s="25"/>
      <c r="AP43" s="25" t="s">
        <v>192</v>
      </c>
      <c r="AQ43" s="25"/>
      <c r="AR43" s="25"/>
      <c r="AS43" s="25"/>
      <c r="AT43" s="25"/>
      <c r="AU43" s="25" t="s">
        <v>192</v>
      </c>
      <c r="AV43" s="25"/>
      <c r="AW43" s="25"/>
      <c r="AX43" s="25"/>
      <c r="AY43" s="25"/>
      <c r="AZ43" s="25" t="s">
        <v>192</v>
      </c>
      <c r="BA43" s="25"/>
      <c r="BB43" s="25"/>
      <c r="BC43" s="25"/>
      <c r="BD43" s="25"/>
      <c r="BE43" s="25" t="s">
        <v>192</v>
      </c>
      <c r="BF43" s="25"/>
      <c r="BG43" s="25"/>
      <c r="BH43" s="25"/>
      <c r="BI43" s="25"/>
    </row>
    <row r="44" spans="2:62" x14ac:dyDescent="0.4">
      <c r="B44" s="6"/>
      <c r="C44" s="41" t="s">
        <v>200</v>
      </c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25" t="s">
        <v>28</v>
      </c>
      <c r="W44" s="25"/>
      <c r="X44" s="25"/>
      <c r="Y44" s="25"/>
      <c r="Z44" s="25"/>
      <c r="AA44" s="25" t="s">
        <v>28</v>
      </c>
      <c r="AB44" s="25"/>
      <c r="AC44" s="25"/>
      <c r="AD44" s="25"/>
      <c r="AE44" s="25"/>
      <c r="AF44" s="25" t="s">
        <v>28</v>
      </c>
      <c r="AG44" s="25"/>
      <c r="AH44" s="25"/>
      <c r="AI44" s="25"/>
      <c r="AJ44" s="25"/>
      <c r="AK44" s="25" t="s">
        <v>28</v>
      </c>
      <c r="AL44" s="25"/>
      <c r="AM44" s="25"/>
      <c r="AN44" s="25"/>
      <c r="AO44" s="25"/>
      <c r="AP44" s="25" t="s">
        <v>28</v>
      </c>
      <c r="AQ44" s="25"/>
      <c r="AR44" s="25"/>
      <c r="AS44" s="25"/>
      <c r="AT44" s="25"/>
      <c r="AU44" s="25" t="s">
        <v>28</v>
      </c>
      <c r="AV44" s="25"/>
      <c r="AW44" s="25"/>
      <c r="AX44" s="25"/>
      <c r="AY44" s="25"/>
      <c r="AZ44" s="25" t="s">
        <v>28</v>
      </c>
      <c r="BA44" s="25"/>
      <c r="BB44" s="25"/>
      <c r="BC44" s="25"/>
      <c r="BD44" s="25"/>
      <c r="BE44" s="25" t="s">
        <v>28</v>
      </c>
      <c r="BF44" s="25"/>
      <c r="BG44" s="25"/>
      <c r="BH44" s="25"/>
      <c r="BI44" s="25"/>
    </row>
    <row r="45" spans="2:62" x14ac:dyDescent="0.4">
      <c r="B45" s="6"/>
      <c r="C45" s="41" t="s">
        <v>201</v>
      </c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25" t="s">
        <v>193</v>
      </c>
      <c r="W45" s="25"/>
      <c r="X45" s="25"/>
      <c r="Y45" s="25"/>
      <c r="Z45" s="25"/>
      <c r="AA45" s="25" t="s">
        <v>193</v>
      </c>
      <c r="AB45" s="25"/>
      <c r="AC45" s="25"/>
      <c r="AD45" s="25"/>
      <c r="AE45" s="25"/>
      <c r="AF45" s="25" t="s">
        <v>193</v>
      </c>
      <c r="AG45" s="25"/>
      <c r="AH45" s="25"/>
      <c r="AI45" s="25"/>
      <c r="AJ45" s="25"/>
      <c r="AK45" s="25" t="s">
        <v>193</v>
      </c>
      <c r="AL45" s="25"/>
      <c r="AM45" s="25"/>
      <c r="AN45" s="25"/>
      <c r="AO45" s="25"/>
      <c r="AP45" s="25" t="s">
        <v>193</v>
      </c>
      <c r="AQ45" s="25"/>
      <c r="AR45" s="25"/>
      <c r="AS45" s="25"/>
      <c r="AT45" s="25"/>
      <c r="AU45" s="25" t="s">
        <v>193</v>
      </c>
      <c r="AV45" s="25"/>
      <c r="AW45" s="25"/>
      <c r="AX45" s="25"/>
      <c r="AY45" s="25"/>
      <c r="AZ45" s="25" t="s">
        <v>193</v>
      </c>
      <c r="BA45" s="25"/>
      <c r="BB45" s="25"/>
      <c r="BC45" s="25"/>
      <c r="BD45" s="25"/>
      <c r="BE45" s="25" t="s">
        <v>193</v>
      </c>
      <c r="BF45" s="25"/>
      <c r="BG45" s="25"/>
      <c r="BH45" s="25"/>
      <c r="BI45" s="25"/>
    </row>
    <row r="46" spans="2:62" x14ac:dyDescent="0.4">
      <c r="B46" s="6"/>
      <c r="C46" s="41" t="s">
        <v>202</v>
      </c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25" t="s">
        <v>371</v>
      </c>
      <c r="W46" s="25"/>
      <c r="X46" s="25"/>
      <c r="Y46" s="25"/>
      <c r="Z46" s="25"/>
      <c r="AA46" s="25" t="s">
        <v>371</v>
      </c>
      <c r="AB46" s="25"/>
      <c r="AC46" s="25"/>
      <c r="AD46" s="25"/>
      <c r="AE46" s="25"/>
      <c r="AF46" s="25" t="s">
        <v>371</v>
      </c>
      <c r="AG46" s="25"/>
      <c r="AH46" s="25"/>
      <c r="AI46" s="25"/>
      <c r="AJ46" s="25"/>
      <c r="AK46" s="25" t="s">
        <v>371</v>
      </c>
      <c r="AL46" s="25"/>
      <c r="AM46" s="25"/>
      <c r="AN46" s="25"/>
      <c r="AO46" s="25"/>
      <c r="AP46" s="25" t="s">
        <v>371</v>
      </c>
      <c r="AQ46" s="25"/>
      <c r="AR46" s="25"/>
      <c r="AS46" s="25"/>
      <c r="AT46" s="25"/>
      <c r="AU46" s="31" t="s">
        <v>312</v>
      </c>
      <c r="AV46" s="31"/>
      <c r="AW46" s="31"/>
      <c r="AX46" s="31"/>
      <c r="AY46" s="31"/>
      <c r="AZ46" s="31" t="s">
        <v>312</v>
      </c>
      <c r="BA46" s="31"/>
      <c r="BB46" s="31"/>
      <c r="BC46" s="31"/>
      <c r="BD46" s="31"/>
      <c r="BE46" s="31" t="s">
        <v>312</v>
      </c>
      <c r="BF46" s="31"/>
      <c r="BG46" s="31"/>
      <c r="BH46" s="31"/>
      <c r="BI46" s="31"/>
    </row>
    <row r="47" spans="2:62" x14ac:dyDescent="0.4">
      <c r="B47" s="6"/>
      <c r="C47" s="41" t="s">
        <v>203</v>
      </c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8" t="s">
        <v>194</v>
      </c>
      <c r="W47" s="8" t="s">
        <v>194</v>
      </c>
      <c r="X47" s="8" t="s">
        <v>194</v>
      </c>
      <c r="Y47" s="8" t="s">
        <v>194</v>
      </c>
      <c r="Z47" s="9"/>
      <c r="AA47" s="8" t="s">
        <v>194</v>
      </c>
      <c r="AB47" s="8" t="s">
        <v>194</v>
      </c>
      <c r="AC47" s="8" t="s">
        <v>194</v>
      </c>
      <c r="AD47" s="8" t="s">
        <v>194</v>
      </c>
      <c r="AE47" s="9"/>
      <c r="AF47" s="8" t="s">
        <v>194</v>
      </c>
      <c r="AG47" s="8" t="s">
        <v>194</v>
      </c>
      <c r="AH47" s="8" t="s">
        <v>194</v>
      </c>
      <c r="AI47" s="8" t="s">
        <v>194</v>
      </c>
      <c r="AJ47" s="9"/>
      <c r="AK47" s="8" t="s">
        <v>194</v>
      </c>
      <c r="AL47" s="8" t="s">
        <v>194</v>
      </c>
      <c r="AM47" s="8" t="s">
        <v>194</v>
      </c>
      <c r="AN47" s="8" t="s">
        <v>194</v>
      </c>
      <c r="AO47" s="9"/>
      <c r="AP47" s="8" t="s">
        <v>194</v>
      </c>
      <c r="AQ47" s="8" t="s">
        <v>194</v>
      </c>
      <c r="AR47" s="8" t="s">
        <v>194</v>
      </c>
      <c r="AS47" s="8" t="s">
        <v>194</v>
      </c>
      <c r="AT47" s="9"/>
      <c r="AU47" s="8" t="s">
        <v>194</v>
      </c>
      <c r="AV47" s="8" t="s">
        <v>194</v>
      </c>
      <c r="AW47" s="8" t="s">
        <v>194</v>
      </c>
      <c r="AX47" s="8" t="s">
        <v>194</v>
      </c>
      <c r="AY47" s="9"/>
      <c r="AZ47" s="8" t="s">
        <v>194</v>
      </c>
      <c r="BA47" s="8" t="s">
        <v>194</v>
      </c>
      <c r="BB47" s="8" t="s">
        <v>194</v>
      </c>
      <c r="BC47" s="8" t="s">
        <v>194</v>
      </c>
      <c r="BD47" s="9"/>
      <c r="BE47" s="8" t="s">
        <v>194</v>
      </c>
      <c r="BF47" s="8" t="s">
        <v>194</v>
      </c>
      <c r="BG47" s="8" t="s">
        <v>194</v>
      </c>
      <c r="BH47" s="8" t="s">
        <v>194</v>
      </c>
      <c r="BI47" s="9"/>
    </row>
    <row r="48" spans="2:62" x14ac:dyDescent="0.4">
      <c r="B48" s="6"/>
      <c r="C48" s="41" t="s">
        <v>204</v>
      </c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25" t="s">
        <v>195</v>
      </c>
      <c r="W48" s="25"/>
      <c r="X48" s="25"/>
      <c r="Y48" s="25"/>
      <c r="Z48" s="25"/>
      <c r="AA48" s="25" t="s">
        <v>195</v>
      </c>
      <c r="AB48" s="25"/>
      <c r="AC48" s="25"/>
      <c r="AD48" s="25"/>
      <c r="AE48" s="25"/>
      <c r="AF48" s="25" t="s">
        <v>195</v>
      </c>
      <c r="AG48" s="25"/>
      <c r="AH48" s="25"/>
      <c r="AI48" s="25"/>
      <c r="AJ48" s="25"/>
      <c r="AK48" s="25" t="s">
        <v>195</v>
      </c>
      <c r="AL48" s="25"/>
      <c r="AM48" s="25"/>
      <c r="AN48" s="25"/>
      <c r="AO48" s="25"/>
      <c r="AP48" s="25" t="s">
        <v>195</v>
      </c>
      <c r="AQ48" s="25"/>
      <c r="AR48" s="25"/>
      <c r="AS48" s="25"/>
      <c r="AT48" s="25"/>
      <c r="AU48" s="25" t="s">
        <v>195</v>
      </c>
      <c r="AV48" s="25"/>
      <c r="AW48" s="25"/>
      <c r="AX48" s="25"/>
      <c r="AY48" s="25"/>
      <c r="AZ48" s="25" t="s">
        <v>195</v>
      </c>
      <c r="BA48" s="25"/>
      <c r="BB48" s="25"/>
      <c r="BC48" s="25"/>
      <c r="BD48" s="25"/>
      <c r="BE48" s="25" t="s">
        <v>195</v>
      </c>
      <c r="BF48" s="25"/>
      <c r="BG48" s="25"/>
      <c r="BH48" s="25"/>
      <c r="BI48" s="25"/>
    </row>
    <row r="49" spans="1:61" x14ac:dyDescent="0.4">
      <c r="B49" s="6"/>
      <c r="C49" s="41" t="s">
        <v>205</v>
      </c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25" t="s">
        <v>196</v>
      </c>
      <c r="W49" s="25"/>
      <c r="X49" s="25"/>
      <c r="Y49" s="25"/>
      <c r="Z49" s="25"/>
      <c r="AA49" s="25" t="s">
        <v>196</v>
      </c>
      <c r="AB49" s="25"/>
      <c r="AC49" s="25"/>
      <c r="AD49" s="25"/>
      <c r="AE49" s="25"/>
      <c r="AF49" s="25" t="s">
        <v>196</v>
      </c>
      <c r="AG49" s="25"/>
      <c r="AH49" s="25"/>
      <c r="AI49" s="25"/>
      <c r="AJ49" s="25"/>
      <c r="AK49" s="25" t="s">
        <v>196</v>
      </c>
      <c r="AL49" s="25"/>
      <c r="AM49" s="25"/>
      <c r="AN49" s="25"/>
      <c r="AO49" s="25"/>
      <c r="AP49" s="25" t="s">
        <v>196</v>
      </c>
      <c r="AQ49" s="25"/>
      <c r="AR49" s="25"/>
      <c r="AS49" s="25"/>
      <c r="AT49" s="25"/>
      <c r="AU49" s="25" t="s">
        <v>196</v>
      </c>
      <c r="AV49" s="25"/>
      <c r="AW49" s="25"/>
      <c r="AX49" s="25"/>
      <c r="AY49" s="25"/>
      <c r="AZ49" s="25" t="s">
        <v>196</v>
      </c>
      <c r="BA49" s="25"/>
      <c r="BB49" s="25"/>
      <c r="BC49" s="25"/>
      <c r="BD49" s="25"/>
      <c r="BE49" s="25" t="s">
        <v>196</v>
      </c>
      <c r="BF49" s="25"/>
      <c r="BG49" s="25"/>
      <c r="BH49" s="25"/>
      <c r="BI49" s="25"/>
    </row>
    <row r="50" spans="1:61" x14ac:dyDescent="0.4">
      <c r="B50" s="6"/>
      <c r="C50" s="41" t="s">
        <v>206</v>
      </c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25" t="s">
        <v>175</v>
      </c>
      <c r="W50" s="25"/>
      <c r="X50" s="25"/>
      <c r="Y50" s="25"/>
      <c r="Z50" s="25"/>
      <c r="AA50" s="25" t="s">
        <v>175</v>
      </c>
      <c r="AB50" s="25"/>
      <c r="AC50" s="25"/>
      <c r="AD50" s="25"/>
      <c r="AE50" s="25"/>
      <c r="AF50" s="25" t="s">
        <v>175</v>
      </c>
      <c r="AG50" s="25"/>
      <c r="AH50" s="25"/>
      <c r="AI50" s="25"/>
      <c r="AJ50" s="25"/>
      <c r="AK50" s="25" t="s">
        <v>175</v>
      </c>
      <c r="AL50" s="25"/>
      <c r="AM50" s="25"/>
      <c r="AN50" s="25"/>
      <c r="AO50" s="25"/>
      <c r="AP50" s="25" t="s">
        <v>175</v>
      </c>
      <c r="AQ50" s="25"/>
      <c r="AR50" s="25"/>
      <c r="AS50" s="25"/>
      <c r="AT50" s="25"/>
      <c r="AU50" s="25" t="s">
        <v>175</v>
      </c>
      <c r="AV50" s="25"/>
      <c r="AW50" s="25"/>
      <c r="AX50" s="25"/>
      <c r="AY50" s="25"/>
      <c r="AZ50" s="25" t="s">
        <v>175</v>
      </c>
      <c r="BA50" s="25"/>
      <c r="BB50" s="25"/>
      <c r="BC50" s="25"/>
      <c r="BD50" s="25"/>
      <c r="BE50" s="25" t="s">
        <v>175</v>
      </c>
      <c r="BF50" s="25"/>
      <c r="BG50" s="25"/>
      <c r="BH50" s="25"/>
      <c r="BI50" s="25"/>
    </row>
    <row r="51" spans="1:61" x14ac:dyDescent="0.4">
      <c r="B51" s="6"/>
      <c r="C51" s="41" t="s">
        <v>207</v>
      </c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25" t="s">
        <v>197</v>
      </c>
      <c r="W51" s="25"/>
      <c r="X51" s="25"/>
      <c r="Y51" s="25"/>
      <c r="Z51" s="25"/>
      <c r="AA51" s="25" t="s">
        <v>197</v>
      </c>
      <c r="AB51" s="25"/>
      <c r="AC51" s="25"/>
      <c r="AD51" s="25"/>
      <c r="AE51" s="25"/>
      <c r="AF51" s="25" t="s">
        <v>197</v>
      </c>
      <c r="AG51" s="25"/>
      <c r="AH51" s="25"/>
      <c r="AI51" s="25"/>
      <c r="AJ51" s="25"/>
      <c r="AK51" s="25" t="s">
        <v>197</v>
      </c>
      <c r="AL51" s="25"/>
      <c r="AM51" s="25"/>
      <c r="AN51" s="25"/>
      <c r="AO51" s="25"/>
      <c r="AP51" s="25" t="s">
        <v>197</v>
      </c>
      <c r="AQ51" s="25"/>
      <c r="AR51" s="25"/>
      <c r="AS51" s="25"/>
      <c r="AT51" s="25"/>
      <c r="AU51" s="25" t="s">
        <v>197</v>
      </c>
      <c r="AV51" s="25"/>
      <c r="AW51" s="25"/>
      <c r="AX51" s="25"/>
      <c r="AY51" s="25"/>
      <c r="AZ51" s="25" t="s">
        <v>197</v>
      </c>
      <c r="BA51" s="25"/>
      <c r="BB51" s="25"/>
      <c r="BC51" s="25"/>
      <c r="BD51" s="25"/>
      <c r="BE51" s="25" t="s">
        <v>197</v>
      </c>
      <c r="BF51" s="25"/>
      <c r="BG51" s="25"/>
      <c r="BH51" s="25"/>
      <c r="BI51" s="25"/>
    </row>
    <row r="52" spans="1:61" x14ac:dyDescent="0.4">
      <c r="B52" s="44" t="s">
        <v>198</v>
      </c>
      <c r="C52" s="44"/>
      <c r="D52" s="44"/>
      <c r="E52" s="44"/>
      <c r="F52" s="44"/>
      <c r="G52" s="25"/>
      <c r="H52" s="25"/>
      <c r="I52" s="25"/>
      <c r="J52" s="25"/>
      <c r="K52" s="25"/>
      <c r="L52" s="44">
        <v>0</v>
      </c>
      <c r="M52" s="44"/>
      <c r="N52" s="44">
        <v>1</v>
      </c>
      <c r="O52" s="44"/>
      <c r="P52" s="44">
        <v>2</v>
      </c>
      <c r="Q52" s="44"/>
      <c r="R52" s="44">
        <v>3</v>
      </c>
      <c r="S52" s="44"/>
      <c r="T52" s="44">
        <v>4</v>
      </c>
      <c r="U52" s="44"/>
      <c r="V52" s="44">
        <v>5</v>
      </c>
      <c r="W52" s="44"/>
      <c r="X52" s="44">
        <v>6</v>
      </c>
      <c r="Y52" s="44"/>
      <c r="Z52" s="44">
        <v>7</v>
      </c>
      <c r="AA52" s="44"/>
      <c r="AB52" s="44">
        <v>8</v>
      </c>
      <c r="AC52" s="44"/>
      <c r="AD52" s="44">
        <v>9</v>
      </c>
      <c r="AE52" s="44"/>
      <c r="AF52" s="44">
        <v>10</v>
      </c>
      <c r="AG52" s="44"/>
      <c r="AH52" s="44">
        <v>11</v>
      </c>
      <c r="AI52" s="44"/>
      <c r="AJ52" s="44">
        <v>12</v>
      </c>
      <c r="AK52" s="44"/>
      <c r="AL52" s="44">
        <v>13</v>
      </c>
      <c r="AM52" s="44"/>
      <c r="AN52" s="44">
        <v>14</v>
      </c>
      <c r="AO52" s="44"/>
      <c r="AP52" s="44">
        <v>15</v>
      </c>
      <c r="AQ52" s="44"/>
      <c r="AR52" s="44">
        <v>16</v>
      </c>
      <c r="AS52" s="44"/>
      <c r="AT52" s="44">
        <v>17</v>
      </c>
      <c r="AU52" s="44"/>
      <c r="AV52" s="44">
        <v>18</v>
      </c>
      <c r="AW52" s="44"/>
      <c r="AX52" s="44">
        <v>19</v>
      </c>
      <c r="AY52" s="44"/>
      <c r="AZ52" s="44">
        <v>20</v>
      </c>
      <c r="BA52" s="44"/>
      <c r="BB52" s="44">
        <v>21</v>
      </c>
      <c r="BC52" s="44"/>
      <c r="BD52" s="44">
        <v>22</v>
      </c>
      <c r="BE52" s="44"/>
      <c r="BF52" s="44">
        <v>23</v>
      </c>
      <c r="BG52" s="44"/>
      <c r="BH52" s="44">
        <v>24</v>
      </c>
      <c r="BI52" s="44"/>
    </row>
    <row r="53" spans="1:61" x14ac:dyDescent="0.4">
      <c r="B53" s="44" t="s">
        <v>208</v>
      </c>
      <c r="C53" s="44"/>
      <c r="D53" s="44"/>
      <c r="E53" s="44"/>
      <c r="F53" s="44"/>
      <c r="G53" s="44"/>
      <c r="H53" s="44"/>
      <c r="I53" s="44"/>
      <c r="J53" s="44"/>
      <c r="K53" s="44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</row>
    <row r="54" spans="1:61" x14ac:dyDescent="0.4">
      <c r="B54" s="44" t="s">
        <v>209</v>
      </c>
      <c r="C54" s="44"/>
      <c r="D54" s="44"/>
      <c r="E54" s="44"/>
      <c r="F54" s="44"/>
      <c r="G54" s="44"/>
      <c r="H54" s="44"/>
      <c r="I54" s="44"/>
      <c r="J54" s="44"/>
      <c r="K54" s="44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</row>
    <row r="55" spans="1:61" x14ac:dyDescent="0.4">
      <c r="B55" s="44" t="s">
        <v>210</v>
      </c>
      <c r="C55" s="44"/>
      <c r="D55" s="44"/>
      <c r="E55" s="44"/>
      <c r="F55" s="44"/>
      <c r="G55" s="44"/>
      <c r="H55" s="44"/>
      <c r="I55" s="44"/>
      <c r="J55" s="44"/>
      <c r="K55" s="44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</row>
    <row r="56" spans="1:61" x14ac:dyDescent="0.4">
      <c r="B56" s="44" t="s">
        <v>211</v>
      </c>
      <c r="C56" s="44"/>
      <c r="D56" s="44"/>
      <c r="E56" s="44"/>
      <c r="F56" s="44"/>
      <c r="G56" s="44"/>
      <c r="H56" s="44"/>
      <c r="I56" s="44"/>
      <c r="J56" s="44"/>
      <c r="K56" s="44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</row>
    <row r="57" spans="1:61" x14ac:dyDescent="0.4">
      <c r="B57" s="44" t="s">
        <v>212</v>
      </c>
      <c r="C57" s="44"/>
      <c r="D57" s="44"/>
      <c r="E57" s="44"/>
      <c r="F57" s="44"/>
      <c r="G57" s="44"/>
      <c r="H57" s="44"/>
      <c r="I57" s="44"/>
      <c r="J57" s="44"/>
      <c r="K57" s="44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</row>
    <row r="58" spans="1:61" x14ac:dyDescent="0.4">
      <c r="B58" s="44" t="s">
        <v>213</v>
      </c>
      <c r="C58" s="44"/>
      <c r="D58" s="44"/>
      <c r="E58" s="44"/>
      <c r="F58" s="44"/>
      <c r="G58" s="44"/>
      <c r="H58" s="44"/>
      <c r="I58" s="44"/>
      <c r="J58" s="44"/>
      <c r="K58" s="44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</row>
    <row r="59" spans="1:61" x14ac:dyDescent="0.4">
      <c r="B59" s="44" t="s">
        <v>214</v>
      </c>
      <c r="C59" s="44"/>
      <c r="D59" s="44"/>
      <c r="E59" s="44"/>
      <c r="F59" s="44"/>
      <c r="G59" s="44"/>
      <c r="H59" s="44"/>
      <c r="I59" s="44"/>
      <c r="J59" s="44"/>
      <c r="K59" s="44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</row>
    <row r="60" spans="1:61" x14ac:dyDescent="0.4">
      <c r="A60" t="s">
        <v>53</v>
      </c>
      <c r="AN60" t="s">
        <v>57</v>
      </c>
    </row>
    <row r="61" spans="1:61" x14ac:dyDescent="0.4">
      <c r="B61" s="41" t="s">
        <v>222</v>
      </c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3" t="s">
        <v>58</v>
      </c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t="s">
        <v>56</v>
      </c>
    </row>
    <row r="62" spans="1:61" x14ac:dyDescent="0.4">
      <c r="B62" s="6"/>
      <c r="C62" s="41" t="s">
        <v>223</v>
      </c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3" t="s">
        <v>59</v>
      </c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t="s">
        <v>60</v>
      </c>
    </row>
    <row r="63" spans="1:61" x14ac:dyDescent="0.4">
      <c r="B63" s="6"/>
      <c r="C63" s="41" t="s">
        <v>215</v>
      </c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25" t="s">
        <v>349</v>
      </c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t="s">
        <v>348</v>
      </c>
    </row>
    <row r="64" spans="1:61" x14ac:dyDescent="0.4">
      <c r="B64" s="41" t="s">
        <v>216</v>
      </c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t="s">
        <v>61</v>
      </c>
    </row>
    <row r="65" spans="2:61" x14ac:dyDescent="0.4">
      <c r="B65" s="7"/>
      <c r="C65" s="41" t="s">
        <v>217</v>
      </c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3" t="s">
        <v>354</v>
      </c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</row>
    <row r="66" spans="2:61" x14ac:dyDescent="0.4">
      <c r="B66" s="7"/>
      <c r="C66" s="41" t="s">
        <v>218</v>
      </c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3">
        <v>9600</v>
      </c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</row>
    <row r="67" spans="2:61" x14ac:dyDescent="0.4">
      <c r="B67" s="7"/>
      <c r="C67" s="41" t="s">
        <v>219</v>
      </c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3" t="s">
        <v>62</v>
      </c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</row>
    <row r="68" spans="2:61" x14ac:dyDescent="0.4">
      <c r="B68" s="7"/>
      <c r="C68" s="41" t="s">
        <v>19</v>
      </c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4" t="s">
        <v>5</v>
      </c>
      <c r="W68" s="44"/>
      <c r="X68" s="44"/>
      <c r="Y68" s="44"/>
      <c r="Z68" s="44"/>
      <c r="AA68" s="44" t="s">
        <v>176</v>
      </c>
      <c r="AB68" s="44"/>
      <c r="AC68" s="44"/>
      <c r="AD68" s="44"/>
      <c r="AE68" s="44"/>
      <c r="AF68" s="44" t="s">
        <v>177</v>
      </c>
      <c r="AG68" s="44"/>
      <c r="AH68" s="44"/>
      <c r="AI68" s="44"/>
      <c r="AJ68" s="44"/>
      <c r="AK68" s="44" t="s">
        <v>178</v>
      </c>
      <c r="AL68" s="44"/>
      <c r="AM68" s="44"/>
      <c r="AN68" s="44"/>
      <c r="AO68" s="44"/>
      <c r="AP68" s="44" t="s">
        <v>179</v>
      </c>
      <c r="AQ68" s="44"/>
      <c r="AR68" s="44"/>
      <c r="AS68" s="44"/>
      <c r="AT68" s="44"/>
      <c r="AU68" s="44" t="s">
        <v>180</v>
      </c>
      <c r="AV68" s="44"/>
      <c r="AW68" s="44"/>
      <c r="AX68" s="44"/>
      <c r="AY68" s="44"/>
      <c r="AZ68" s="44" t="s">
        <v>181</v>
      </c>
      <c r="BA68" s="44"/>
      <c r="BB68" s="44"/>
      <c r="BC68" s="44"/>
      <c r="BD68" s="44"/>
      <c r="BE68" s="44" t="s">
        <v>182</v>
      </c>
      <c r="BF68" s="44"/>
      <c r="BG68" s="44"/>
      <c r="BH68" s="44"/>
      <c r="BI68" s="44"/>
    </row>
    <row r="69" spans="2:61" x14ac:dyDescent="0.4">
      <c r="B69" s="7"/>
      <c r="C69" s="41" t="s">
        <v>220</v>
      </c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72" t="s">
        <v>63</v>
      </c>
      <c r="W69" s="72"/>
      <c r="X69" s="72"/>
      <c r="Y69" s="72"/>
      <c r="Z69" s="72"/>
      <c r="AA69" s="72" t="s">
        <v>63</v>
      </c>
      <c r="AB69" s="72"/>
      <c r="AC69" s="72"/>
      <c r="AD69" s="72"/>
      <c r="AE69" s="72"/>
      <c r="AF69" s="72" t="s">
        <v>63</v>
      </c>
      <c r="AG69" s="72"/>
      <c r="AH69" s="72"/>
      <c r="AI69" s="72"/>
      <c r="AJ69" s="72"/>
      <c r="AK69" s="72" t="s">
        <v>63</v>
      </c>
      <c r="AL69" s="72"/>
      <c r="AM69" s="72"/>
      <c r="AN69" s="72"/>
      <c r="AO69" s="72"/>
      <c r="AP69" s="72" t="s">
        <v>63</v>
      </c>
      <c r="AQ69" s="72"/>
      <c r="AR69" s="72"/>
      <c r="AS69" s="72"/>
      <c r="AT69" s="72"/>
      <c r="AU69" s="72" t="s">
        <v>63</v>
      </c>
      <c r="AV69" s="72"/>
      <c r="AW69" s="72"/>
      <c r="AX69" s="72"/>
      <c r="AY69" s="72"/>
      <c r="AZ69" s="72" t="s">
        <v>63</v>
      </c>
      <c r="BA69" s="72"/>
      <c r="BB69" s="72"/>
      <c r="BC69" s="72"/>
      <c r="BD69" s="72"/>
      <c r="BE69" s="72" t="s">
        <v>63</v>
      </c>
      <c r="BF69" s="72"/>
      <c r="BG69" s="72"/>
      <c r="BH69" s="72"/>
      <c r="BI69" s="72"/>
    </row>
    <row r="70" spans="2:61" x14ac:dyDescent="0.4">
      <c r="B70" s="7"/>
      <c r="C70" s="41" t="s">
        <v>218</v>
      </c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3">
        <v>9600</v>
      </c>
      <c r="W70" s="43"/>
      <c r="X70" s="43"/>
      <c r="Y70" s="43"/>
      <c r="Z70" s="43"/>
      <c r="AA70" s="43">
        <v>9600</v>
      </c>
      <c r="AB70" s="43"/>
      <c r="AC70" s="43"/>
      <c r="AD70" s="43"/>
      <c r="AE70" s="43"/>
      <c r="AF70" s="43">
        <v>9600</v>
      </c>
      <c r="AG70" s="43"/>
      <c r="AH70" s="43"/>
      <c r="AI70" s="43"/>
      <c r="AJ70" s="43"/>
      <c r="AK70" s="43">
        <v>9600</v>
      </c>
      <c r="AL70" s="43"/>
      <c r="AM70" s="43"/>
      <c r="AN70" s="43"/>
      <c r="AO70" s="43"/>
      <c r="AP70" s="43">
        <v>9600</v>
      </c>
      <c r="AQ70" s="43"/>
      <c r="AR70" s="43"/>
      <c r="AS70" s="43"/>
      <c r="AT70" s="43"/>
      <c r="AU70" s="43">
        <v>9600</v>
      </c>
      <c r="AV70" s="43"/>
      <c r="AW70" s="43"/>
      <c r="AX70" s="43"/>
      <c r="AY70" s="43"/>
      <c r="AZ70" s="43">
        <v>9600</v>
      </c>
      <c r="BA70" s="43"/>
      <c r="BB70" s="43"/>
      <c r="BC70" s="43"/>
      <c r="BD70" s="43"/>
      <c r="BE70" s="43">
        <v>9600</v>
      </c>
      <c r="BF70" s="43"/>
      <c r="BG70" s="43"/>
      <c r="BH70" s="43"/>
      <c r="BI70" s="43"/>
    </row>
    <row r="71" spans="2:61" x14ac:dyDescent="0.4">
      <c r="B71" s="7"/>
      <c r="C71" s="41" t="s">
        <v>219</v>
      </c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3" t="s">
        <v>62</v>
      </c>
      <c r="W71" s="43"/>
      <c r="X71" s="43"/>
      <c r="Y71" s="43"/>
      <c r="Z71" s="43"/>
      <c r="AA71" s="43" t="s">
        <v>62</v>
      </c>
      <c r="AB71" s="43"/>
      <c r="AC71" s="43"/>
      <c r="AD71" s="43"/>
      <c r="AE71" s="43"/>
      <c r="AF71" s="43" t="s">
        <v>62</v>
      </c>
      <c r="AG71" s="43"/>
      <c r="AH71" s="43"/>
      <c r="AI71" s="43"/>
      <c r="AJ71" s="43"/>
      <c r="AK71" s="43" t="s">
        <v>62</v>
      </c>
      <c r="AL71" s="43"/>
      <c r="AM71" s="43"/>
      <c r="AN71" s="43"/>
      <c r="AO71" s="43"/>
      <c r="AP71" s="43" t="s">
        <v>62</v>
      </c>
      <c r="AQ71" s="43"/>
      <c r="AR71" s="43"/>
      <c r="AS71" s="43"/>
      <c r="AT71" s="43"/>
      <c r="AU71" s="43" t="s">
        <v>62</v>
      </c>
      <c r="AV71" s="43"/>
      <c r="AW71" s="43"/>
      <c r="AX71" s="43"/>
      <c r="AY71" s="43"/>
      <c r="AZ71" s="43" t="s">
        <v>62</v>
      </c>
      <c r="BA71" s="43"/>
      <c r="BB71" s="43"/>
      <c r="BC71" s="43"/>
      <c r="BD71" s="43"/>
      <c r="BE71" s="43" t="s">
        <v>62</v>
      </c>
      <c r="BF71" s="43"/>
      <c r="BG71" s="43"/>
      <c r="BH71" s="43"/>
      <c r="BI71" s="43"/>
    </row>
    <row r="72" spans="2:61" x14ac:dyDescent="0.4">
      <c r="B72" s="7"/>
      <c r="C72" s="41" t="s">
        <v>19</v>
      </c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4" t="s">
        <v>184</v>
      </c>
      <c r="W72" s="44"/>
      <c r="X72" s="44"/>
      <c r="Y72" s="44"/>
      <c r="Z72" s="44"/>
      <c r="AA72" s="44" t="s">
        <v>185</v>
      </c>
      <c r="AB72" s="44"/>
      <c r="AC72" s="44"/>
      <c r="AD72" s="44"/>
      <c r="AE72" s="44"/>
      <c r="AF72" s="44" t="s">
        <v>186</v>
      </c>
      <c r="AG72" s="44"/>
      <c r="AH72" s="44"/>
      <c r="AI72" s="44"/>
      <c r="AJ72" s="44"/>
      <c r="AK72" s="44" t="s">
        <v>187</v>
      </c>
      <c r="AL72" s="44"/>
      <c r="AM72" s="44"/>
      <c r="AN72" s="44"/>
      <c r="AO72" s="44"/>
      <c r="AP72" s="44" t="s">
        <v>188</v>
      </c>
      <c r="AQ72" s="44"/>
      <c r="AR72" s="44"/>
      <c r="AS72" s="44"/>
      <c r="AT72" s="44"/>
      <c r="AU72" s="44" t="s">
        <v>189</v>
      </c>
      <c r="AV72" s="44"/>
      <c r="AW72" s="44"/>
      <c r="AX72" s="44"/>
      <c r="AY72" s="44"/>
      <c r="AZ72" s="44" t="s">
        <v>190</v>
      </c>
      <c r="BA72" s="44"/>
      <c r="BB72" s="44"/>
      <c r="BC72" s="44"/>
      <c r="BD72" s="44"/>
      <c r="BE72" s="44" t="s">
        <v>191</v>
      </c>
      <c r="BF72" s="44"/>
      <c r="BG72" s="44"/>
      <c r="BH72" s="44"/>
      <c r="BI72" s="44"/>
    </row>
    <row r="73" spans="2:61" x14ac:dyDescent="0.4">
      <c r="B73" s="7"/>
      <c r="C73" s="41" t="s">
        <v>220</v>
      </c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72" t="s">
        <v>63</v>
      </c>
      <c r="W73" s="72"/>
      <c r="X73" s="72"/>
      <c r="Y73" s="72"/>
      <c r="Z73" s="72"/>
      <c r="AA73" s="72" t="s">
        <v>63</v>
      </c>
      <c r="AB73" s="72"/>
      <c r="AC73" s="72"/>
      <c r="AD73" s="72"/>
      <c r="AE73" s="72"/>
      <c r="AF73" s="72" t="s">
        <v>63</v>
      </c>
      <c r="AG73" s="72"/>
      <c r="AH73" s="72"/>
      <c r="AI73" s="72"/>
      <c r="AJ73" s="72"/>
      <c r="AK73" s="72" t="s">
        <v>63</v>
      </c>
      <c r="AL73" s="72"/>
      <c r="AM73" s="72"/>
      <c r="AN73" s="72"/>
      <c r="AO73" s="72"/>
      <c r="AP73" s="72" t="s">
        <v>63</v>
      </c>
      <c r="AQ73" s="72"/>
      <c r="AR73" s="72"/>
      <c r="AS73" s="72"/>
      <c r="AT73" s="72"/>
      <c r="AU73" s="72" t="s">
        <v>63</v>
      </c>
      <c r="AV73" s="72"/>
      <c r="AW73" s="72"/>
      <c r="AX73" s="72"/>
      <c r="AY73" s="72"/>
      <c r="AZ73" s="72" t="s">
        <v>63</v>
      </c>
      <c r="BA73" s="72"/>
      <c r="BB73" s="72"/>
      <c r="BC73" s="72"/>
      <c r="BD73" s="72"/>
      <c r="BE73" s="72" t="s">
        <v>63</v>
      </c>
      <c r="BF73" s="72"/>
      <c r="BG73" s="72"/>
      <c r="BH73" s="72"/>
      <c r="BI73" s="72"/>
    </row>
    <row r="74" spans="2:61" x14ac:dyDescent="0.4">
      <c r="B74" s="7"/>
      <c r="C74" s="41" t="s">
        <v>218</v>
      </c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3">
        <v>9600</v>
      </c>
      <c r="W74" s="43"/>
      <c r="X74" s="43"/>
      <c r="Y74" s="43"/>
      <c r="Z74" s="43"/>
      <c r="AA74" s="43">
        <v>9600</v>
      </c>
      <c r="AB74" s="43"/>
      <c r="AC74" s="43"/>
      <c r="AD74" s="43"/>
      <c r="AE74" s="43"/>
      <c r="AF74" s="43">
        <v>9600</v>
      </c>
      <c r="AG74" s="43"/>
      <c r="AH74" s="43"/>
      <c r="AI74" s="43"/>
      <c r="AJ74" s="43"/>
      <c r="AK74" s="43">
        <v>9600</v>
      </c>
      <c r="AL74" s="43"/>
      <c r="AM74" s="43"/>
      <c r="AN74" s="43"/>
      <c r="AO74" s="43"/>
      <c r="AP74" s="43">
        <v>9600</v>
      </c>
      <c r="AQ74" s="43"/>
      <c r="AR74" s="43"/>
      <c r="AS74" s="43"/>
      <c r="AT74" s="43"/>
      <c r="AU74" s="43">
        <v>9600</v>
      </c>
      <c r="AV74" s="43"/>
      <c r="AW74" s="43"/>
      <c r="AX74" s="43"/>
      <c r="AY74" s="43"/>
      <c r="AZ74" s="43">
        <v>9600</v>
      </c>
      <c r="BA74" s="43"/>
      <c r="BB74" s="43"/>
      <c r="BC74" s="43"/>
      <c r="BD74" s="43"/>
      <c r="BE74" s="43">
        <v>9600</v>
      </c>
      <c r="BF74" s="43"/>
      <c r="BG74" s="43"/>
      <c r="BH74" s="43"/>
      <c r="BI74" s="43"/>
    </row>
    <row r="75" spans="2:61" x14ac:dyDescent="0.4">
      <c r="B75" s="7"/>
      <c r="C75" s="41" t="s">
        <v>219</v>
      </c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3" t="s">
        <v>62</v>
      </c>
      <c r="W75" s="43"/>
      <c r="X75" s="43"/>
      <c r="Y75" s="43"/>
      <c r="Z75" s="43"/>
      <c r="AA75" s="43" t="s">
        <v>62</v>
      </c>
      <c r="AB75" s="43"/>
      <c r="AC75" s="43"/>
      <c r="AD75" s="43"/>
      <c r="AE75" s="43"/>
      <c r="AF75" s="43" t="s">
        <v>62</v>
      </c>
      <c r="AG75" s="43"/>
      <c r="AH75" s="43"/>
      <c r="AI75" s="43"/>
      <c r="AJ75" s="43"/>
      <c r="AK75" s="43" t="s">
        <v>62</v>
      </c>
      <c r="AL75" s="43"/>
      <c r="AM75" s="43"/>
      <c r="AN75" s="43"/>
      <c r="AO75" s="43"/>
      <c r="AP75" s="43" t="s">
        <v>62</v>
      </c>
      <c r="AQ75" s="43"/>
      <c r="AR75" s="43"/>
      <c r="AS75" s="43"/>
      <c r="AT75" s="43"/>
      <c r="AU75" s="43" t="s">
        <v>62</v>
      </c>
      <c r="AV75" s="43"/>
      <c r="AW75" s="43"/>
      <c r="AX75" s="43"/>
      <c r="AY75" s="43"/>
      <c r="AZ75" s="43" t="s">
        <v>62</v>
      </c>
      <c r="BA75" s="43"/>
      <c r="BB75" s="43"/>
      <c r="BC75" s="43"/>
      <c r="BD75" s="43"/>
      <c r="BE75" s="43" t="s">
        <v>62</v>
      </c>
      <c r="BF75" s="43"/>
      <c r="BG75" s="43"/>
      <c r="BH75" s="43"/>
      <c r="BI75" s="43"/>
    </row>
    <row r="76" spans="2:61" x14ac:dyDescent="0.4">
      <c r="B76" s="41" t="s">
        <v>225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</row>
    <row r="77" spans="2:61" x14ac:dyDescent="0.4">
      <c r="B77" s="7"/>
      <c r="C77" s="41" t="s">
        <v>224</v>
      </c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25" t="s">
        <v>175</v>
      </c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t="s">
        <v>64</v>
      </c>
    </row>
    <row r="78" spans="2:61" x14ac:dyDescent="0.4">
      <c r="B78" s="7"/>
      <c r="C78" s="41" t="s">
        <v>226</v>
      </c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3" t="s">
        <v>221</v>
      </c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t="s">
        <v>68</v>
      </c>
    </row>
    <row r="79" spans="2:61" x14ac:dyDescent="0.4">
      <c r="B79" s="7"/>
      <c r="C79" s="41" t="s">
        <v>227</v>
      </c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25" t="s">
        <v>175</v>
      </c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t="s">
        <v>67</v>
      </c>
    </row>
    <row r="80" spans="2:61" x14ac:dyDescent="0.4">
      <c r="B80" s="7"/>
      <c r="C80" s="41" t="s">
        <v>228</v>
      </c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3" t="s">
        <v>221</v>
      </c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t="s">
        <v>66</v>
      </c>
    </row>
    <row r="81" spans="2:62" x14ac:dyDescent="0.4">
      <c r="B81" s="49"/>
      <c r="C81" s="41" t="s">
        <v>229</v>
      </c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70" t="s">
        <v>5</v>
      </c>
      <c r="W81" s="44"/>
      <c r="X81" s="44"/>
      <c r="Y81" s="44"/>
      <c r="Z81" s="44"/>
      <c r="AA81" s="44" t="s">
        <v>176</v>
      </c>
      <c r="AB81" s="44"/>
      <c r="AC81" s="44"/>
      <c r="AD81" s="44"/>
      <c r="AE81" s="44"/>
      <c r="AF81" s="44" t="s">
        <v>177</v>
      </c>
      <c r="AG81" s="44"/>
      <c r="AH81" s="44"/>
      <c r="AI81" s="44"/>
      <c r="AJ81" s="44"/>
      <c r="AK81" s="44" t="s">
        <v>178</v>
      </c>
      <c r="AL81" s="44"/>
      <c r="AM81" s="44"/>
      <c r="AN81" s="44"/>
      <c r="AO81" s="44"/>
      <c r="AP81" s="44" t="s">
        <v>179</v>
      </c>
      <c r="AQ81" s="44"/>
      <c r="AR81" s="44"/>
      <c r="AS81" s="44"/>
      <c r="AT81" s="44"/>
      <c r="AU81" s="44" t="s">
        <v>180</v>
      </c>
      <c r="AV81" s="44"/>
      <c r="AW81" s="44"/>
      <c r="AX81" s="44"/>
      <c r="AY81" s="44"/>
      <c r="AZ81" s="44" t="s">
        <v>181</v>
      </c>
      <c r="BA81" s="44"/>
      <c r="BB81" s="44"/>
      <c r="BC81" s="44"/>
      <c r="BD81" s="44"/>
      <c r="BE81" s="44" t="s">
        <v>182</v>
      </c>
      <c r="BF81" s="44"/>
      <c r="BG81" s="44"/>
      <c r="BH81" s="44"/>
      <c r="BI81" s="44"/>
      <c r="BJ81" t="s">
        <v>65</v>
      </c>
    </row>
    <row r="82" spans="2:62" x14ac:dyDescent="0.4">
      <c r="B82" s="7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69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</row>
    <row r="83" spans="2:62" x14ac:dyDescent="0.4">
      <c r="B83" s="7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70" t="s">
        <v>184</v>
      </c>
      <c r="W83" s="44"/>
      <c r="X83" s="44"/>
      <c r="Y83" s="44"/>
      <c r="Z83" s="44"/>
      <c r="AA83" s="44" t="s">
        <v>185</v>
      </c>
      <c r="AB83" s="44"/>
      <c r="AC83" s="44"/>
      <c r="AD83" s="44"/>
      <c r="AE83" s="44"/>
      <c r="AF83" s="44" t="s">
        <v>186</v>
      </c>
      <c r="AG83" s="44"/>
      <c r="AH83" s="44"/>
      <c r="AI83" s="44"/>
      <c r="AJ83" s="44"/>
      <c r="AK83" s="44" t="s">
        <v>187</v>
      </c>
      <c r="AL83" s="44"/>
      <c r="AM83" s="44"/>
      <c r="AN83" s="44"/>
      <c r="AO83" s="44"/>
      <c r="AP83" s="44" t="s">
        <v>188</v>
      </c>
      <c r="AQ83" s="44"/>
      <c r="AR83" s="44"/>
      <c r="AS83" s="44"/>
      <c r="AT83" s="44"/>
      <c r="AU83" s="44" t="s">
        <v>189</v>
      </c>
      <c r="AV83" s="44"/>
      <c r="AW83" s="44"/>
      <c r="AX83" s="44"/>
      <c r="AY83" s="44"/>
      <c r="AZ83" s="44" t="s">
        <v>190</v>
      </c>
      <c r="BA83" s="44"/>
      <c r="BB83" s="44"/>
      <c r="BC83" s="44"/>
      <c r="BD83" s="44"/>
      <c r="BE83" s="44" t="s">
        <v>191</v>
      </c>
      <c r="BF83" s="44"/>
      <c r="BG83" s="44"/>
      <c r="BH83" s="44"/>
      <c r="BI83" s="44"/>
    </row>
    <row r="84" spans="2:62" x14ac:dyDescent="0.4">
      <c r="B84" s="50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69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</row>
    <row r="85" spans="2:62" x14ac:dyDescent="0.4">
      <c r="B85" s="41" t="s">
        <v>232</v>
      </c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  <c r="BI85" s="41"/>
    </row>
    <row r="86" spans="2:62" x14ac:dyDescent="0.4">
      <c r="B86" s="7"/>
      <c r="C86" s="41" t="s">
        <v>19</v>
      </c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4" t="s">
        <v>5</v>
      </c>
      <c r="W86" s="44"/>
      <c r="X86" s="44"/>
      <c r="Y86" s="44"/>
      <c r="Z86" s="44"/>
      <c r="AA86" s="44" t="s">
        <v>176</v>
      </c>
      <c r="AB86" s="44"/>
      <c r="AC86" s="44"/>
      <c r="AD86" s="44"/>
      <c r="AE86" s="44"/>
      <c r="AF86" s="44" t="s">
        <v>177</v>
      </c>
      <c r="AG86" s="44"/>
      <c r="AH86" s="44"/>
      <c r="AI86" s="44"/>
      <c r="AJ86" s="44"/>
      <c r="AK86" s="44" t="s">
        <v>178</v>
      </c>
      <c r="AL86" s="44"/>
      <c r="AM86" s="44"/>
      <c r="AN86" s="44"/>
      <c r="AO86" s="44"/>
      <c r="AP86" s="44" t="s">
        <v>179</v>
      </c>
      <c r="AQ86" s="44"/>
      <c r="AR86" s="44"/>
      <c r="AS86" s="44"/>
      <c r="AT86" s="44"/>
      <c r="AU86" s="44" t="s">
        <v>180</v>
      </c>
      <c r="AV86" s="44"/>
      <c r="AW86" s="44"/>
      <c r="AX86" s="44"/>
      <c r="AY86" s="44"/>
      <c r="AZ86" s="44" t="s">
        <v>181</v>
      </c>
      <c r="BA86" s="44"/>
      <c r="BB86" s="44"/>
      <c r="BC86" s="44"/>
      <c r="BD86" s="44"/>
      <c r="BE86" s="44" t="s">
        <v>182</v>
      </c>
      <c r="BF86" s="44"/>
      <c r="BG86" s="44"/>
      <c r="BH86" s="44"/>
      <c r="BI86" s="44"/>
      <c r="BJ86" t="s">
        <v>69</v>
      </c>
    </row>
    <row r="87" spans="2:62" x14ac:dyDescent="0.4">
      <c r="B87" s="7"/>
      <c r="C87" s="41" t="s">
        <v>233</v>
      </c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25" t="s">
        <v>230</v>
      </c>
      <c r="W87" s="25"/>
      <c r="X87" s="25"/>
      <c r="Y87" s="25"/>
      <c r="Z87" s="25"/>
      <c r="AA87" s="25" t="s">
        <v>230</v>
      </c>
      <c r="AB87" s="25"/>
      <c r="AC87" s="25"/>
      <c r="AD87" s="25"/>
      <c r="AE87" s="25"/>
      <c r="AF87" s="25" t="s">
        <v>230</v>
      </c>
      <c r="AG87" s="25"/>
      <c r="AH87" s="25"/>
      <c r="AI87" s="25"/>
      <c r="AJ87" s="25"/>
      <c r="AK87" s="25" t="s">
        <v>230</v>
      </c>
      <c r="AL87" s="25"/>
      <c r="AM87" s="25"/>
      <c r="AN87" s="25"/>
      <c r="AO87" s="25"/>
      <c r="AP87" s="25" t="s">
        <v>230</v>
      </c>
      <c r="AQ87" s="25"/>
      <c r="AR87" s="25"/>
      <c r="AS87" s="25"/>
      <c r="AT87" s="25"/>
      <c r="AU87" s="25" t="s">
        <v>230</v>
      </c>
      <c r="AV87" s="25"/>
      <c r="AW87" s="25"/>
      <c r="AX87" s="25"/>
      <c r="AY87" s="25"/>
      <c r="AZ87" s="25" t="s">
        <v>230</v>
      </c>
      <c r="BA87" s="25"/>
      <c r="BB87" s="25"/>
      <c r="BC87" s="25"/>
      <c r="BD87" s="25"/>
      <c r="BE87" s="25" t="s">
        <v>230</v>
      </c>
      <c r="BF87" s="25"/>
      <c r="BG87" s="25"/>
      <c r="BH87" s="25"/>
      <c r="BI87" s="25"/>
      <c r="BJ87" t="s">
        <v>70</v>
      </c>
    </row>
    <row r="88" spans="2:62" x14ac:dyDescent="0.4">
      <c r="B88" s="7"/>
      <c r="C88" s="41" t="s">
        <v>234</v>
      </c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3" t="s">
        <v>59</v>
      </c>
      <c r="W88" s="43"/>
      <c r="X88" s="43"/>
      <c r="Y88" s="43"/>
      <c r="Z88" s="43"/>
      <c r="AA88" s="43" t="s">
        <v>59</v>
      </c>
      <c r="AB88" s="43"/>
      <c r="AC88" s="43"/>
      <c r="AD88" s="43"/>
      <c r="AE88" s="43"/>
      <c r="AF88" s="43" t="s">
        <v>59</v>
      </c>
      <c r="AG88" s="43"/>
      <c r="AH88" s="43"/>
      <c r="AI88" s="43"/>
      <c r="AJ88" s="43"/>
      <c r="AK88" s="43" t="s">
        <v>59</v>
      </c>
      <c r="AL88" s="43"/>
      <c r="AM88" s="43"/>
      <c r="AN88" s="43"/>
      <c r="AO88" s="43"/>
      <c r="AP88" s="43" t="s">
        <v>59</v>
      </c>
      <c r="AQ88" s="43"/>
      <c r="AR88" s="43"/>
      <c r="AS88" s="43"/>
      <c r="AT88" s="43"/>
      <c r="AU88" s="43" t="s">
        <v>59</v>
      </c>
      <c r="AV88" s="43"/>
      <c r="AW88" s="43"/>
      <c r="AX88" s="43"/>
      <c r="AY88" s="43"/>
      <c r="AZ88" s="43" t="s">
        <v>59</v>
      </c>
      <c r="BA88" s="43"/>
      <c r="BB88" s="43"/>
      <c r="BC88" s="43"/>
      <c r="BD88" s="43"/>
      <c r="BE88" s="43" t="s">
        <v>59</v>
      </c>
      <c r="BF88" s="43"/>
      <c r="BG88" s="43"/>
      <c r="BH88" s="43"/>
      <c r="BI88" s="43"/>
      <c r="BJ88" t="s">
        <v>71</v>
      </c>
    </row>
    <row r="89" spans="2:62" x14ac:dyDescent="0.4">
      <c r="B89" s="7"/>
      <c r="C89" s="41" t="s">
        <v>235</v>
      </c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t="s">
        <v>72</v>
      </c>
    </row>
    <row r="90" spans="2:62" x14ac:dyDescent="0.4">
      <c r="B90" s="7"/>
      <c r="C90" s="41" t="s">
        <v>236</v>
      </c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25" t="s">
        <v>175</v>
      </c>
      <c r="W90" s="25"/>
      <c r="X90" s="25"/>
      <c r="Y90" s="25"/>
      <c r="Z90" s="25"/>
      <c r="AA90" s="25" t="s">
        <v>175</v>
      </c>
      <c r="AB90" s="25"/>
      <c r="AC90" s="25"/>
      <c r="AD90" s="25"/>
      <c r="AE90" s="25"/>
      <c r="AF90" s="25" t="s">
        <v>175</v>
      </c>
      <c r="AG90" s="25"/>
      <c r="AH90" s="25"/>
      <c r="AI90" s="25"/>
      <c r="AJ90" s="25"/>
      <c r="AK90" s="25" t="s">
        <v>175</v>
      </c>
      <c r="AL90" s="25"/>
      <c r="AM90" s="25"/>
      <c r="AN90" s="25"/>
      <c r="AO90" s="25"/>
      <c r="AP90" s="25" t="s">
        <v>175</v>
      </c>
      <c r="AQ90" s="25"/>
      <c r="AR90" s="25"/>
      <c r="AS90" s="25"/>
      <c r="AT90" s="25"/>
      <c r="AU90" s="25" t="s">
        <v>175</v>
      </c>
      <c r="AV90" s="25"/>
      <c r="AW90" s="25"/>
      <c r="AX90" s="25"/>
      <c r="AY90" s="25"/>
      <c r="AZ90" s="25" t="s">
        <v>175</v>
      </c>
      <c r="BA90" s="25"/>
      <c r="BB90" s="25"/>
      <c r="BC90" s="25"/>
      <c r="BD90" s="25"/>
      <c r="BE90" s="25" t="s">
        <v>175</v>
      </c>
      <c r="BF90" s="25"/>
      <c r="BG90" s="25"/>
      <c r="BH90" s="25"/>
      <c r="BI90" s="25"/>
      <c r="BJ90" t="s">
        <v>73</v>
      </c>
    </row>
    <row r="91" spans="2:62" x14ac:dyDescent="0.4">
      <c r="B91" s="7"/>
      <c r="C91" s="41" t="s">
        <v>19</v>
      </c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4" t="s">
        <v>184</v>
      </c>
      <c r="W91" s="44"/>
      <c r="X91" s="44"/>
      <c r="Y91" s="44"/>
      <c r="Z91" s="44"/>
      <c r="AA91" s="44" t="s">
        <v>185</v>
      </c>
      <c r="AB91" s="44"/>
      <c r="AC91" s="44"/>
      <c r="AD91" s="44"/>
      <c r="AE91" s="44"/>
      <c r="AF91" s="44" t="s">
        <v>186</v>
      </c>
      <c r="AG91" s="44"/>
      <c r="AH91" s="44"/>
      <c r="AI91" s="44"/>
      <c r="AJ91" s="44"/>
      <c r="AK91" s="44" t="s">
        <v>187</v>
      </c>
      <c r="AL91" s="44"/>
      <c r="AM91" s="44"/>
      <c r="AN91" s="44"/>
      <c r="AO91" s="44"/>
      <c r="AP91" s="44" t="s">
        <v>188</v>
      </c>
      <c r="AQ91" s="44"/>
      <c r="AR91" s="44"/>
      <c r="AS91" s="44"/>
      <c r="AT91" s="44"/>
      <c r="AU91" s="44" t="s">
        <v>189</v>
      </c>
      <c r="AV91" s="44"/>
      <c r="AW91" s="44"/>
      <c r="AX91" s="44"/>
      <c r="AY91" s="44"/>
      <c r="AZ91" s="44" t="s">
        <v>190</v>
      </c>
      <c r="BA91" s="44"/>
      <c r="BB91" s="44"/>
      <c r="BC91" s="44"/>
      <c r="BD91" s="44"/>
      <c r="BE91" s="44" t="s">
        <v>191</v>
      </c>
      <c r="BF91" s="44"/>
      <c r="BG91" s="44"/>
      <c r="BH91" s="44"/>
      <c r="BI91" s="44"/>
    </row>
    <row r="92" spans="2:62" x14ac:dyDescent="0.4">
      <c r="B92" s="7"/>
      <c r="C92" s="41" t="s">
        <v>233</v>
      </c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25" t="s">
        <v>230</v>
      </c>
      <c r="W92" s="25"/>
      <c r="X92" s="25"/>
      <c r="Y92" s="25"/>
      <c r="Z92" s="25"/>
      <c r="AA92" s="25" t="s">
        <v>230</v>
      </c>
      <c r="AB92" s="25"/>
      <c r="AC92" s="25"/>
      <c r="AD92" s="25"/>
      <c r="AE92" s="25"/>
      <c r="AF92" s="25" t="s">
        <v>230</v>
      </c>
      <c r="AG92" s="25"/>
      <c r="AH92" s="25"/>
      <c r="AI92" s="25"/>
      <c r="AJ92" s="25"/>
      <c r="AK92" s="25" t="s">
        <v>230</v>
      </c>
      <c r="AL92" s="25"/>
      <c r="AM92" s="25"/>
      <c r="AN92" s="25"/>
      <c r="AO92" s="25"/>
      <c r="AP92" s="25" t="s">
        <v>230</v>
      </c>
      <c r="AQ92" s="25"/>
      <c r="AR92" s="25"/>
      <c r="AS92" s="25"/>
      <c r="AT92" s="25"/>
      <c r="AU92" s="25" t="s">
        <v>230</v>
      </c>
      <c r="AV92" s="25"/>
      <c r="AW92" s="25"/>
      <c r="AX92" s="25"/>
      <c r="AY92" s="25"/>
      <c r="AZ92" s="25" t="s">
        <v>230</v>
      </c>
      <c r="BA92" s="25"/>
      <c r="BB92" s="25"/>
      <c r="BC92" s="25"/>
      <c r="BD92" s="25"/>
      <c r="BE92" s="25" t="s">
        <v>230</v>
      </c>
      <c r="BF92" s="25"/>
      <c r="BG92" s="25"/>
      <c r="BH92" s="25"/>
      <c r="BI92" s="25"/>
    </row>
    <row r="93" spans="2:62" x14ac:dyDescent="0.4">
      <c r="B93" s="7"/>
      <c r="C93" s="41" t="s">
        <v>234</v>
      </c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3" t="s">
        <v>59</v>
      </c>
      <c r="W93" s="43"/>
      <c r="X93" s="43"/>
      <c r="Y93" s="43"/>
      <c r="Z93" s="43"/>
      <c r="AA93" s="43" t="s">
        <v>59</v>
      </c>
      <c r="AB93" s="43"/>
      <c r="AC93" s="43"/>
      <c r="AD93" s="43"/>
      <c r="AE93" s="43"/>
      <c r="AF93" s="43" t="s">
        <v>59</v>
      </c>
      <c r="AG93" s="43"/>
      <c r="AH93" s="43"/>
      <c r="AI93" s="43"/>
      <c r="AJ93" s="43"/>
      <c r="AK93" s="43" t="s">
        <v>59</v>
      </c>
      <c r="AL93" s="43"/>
      <c r="AM93" s="43"/>
      <c r="AN93" s="43"/>
      <c r="AO93" s="43"/>
      <c r="AP93" s="43" t="s">
        <v>59</v>
      </c>
      <c r="AQ93" s="43"/>
      <c r="AR93" s="43"/>
      <c r="AS93" s="43"/>
      <c r="AT93" s="43"/>
      <c r="AU93" s="43" t="s">
        <v>59</v>
      </c>
      <c r="AV93" s="43"/>
      <c r="AW93" s="43"/>
      <c r="AX93" s="43"/>
      <c r="AY93" s="43"/>
      <c r="AZ93" s="43" t="s">
        <v>59</v>
      </c>
      <c r="BA93" s="43"/>
      <c r="BB93" s="43"/>
      <c r="BC93" s="43"/>
      <c r="BD93" s="43"/>
      <c r="BE93" s="43" t="s">
        <v>59</v>
      </c>
      <c r="BF93" s="43"/>
      <c r="BG93" s="43"/>
      <c r="BH93" s="43"/>
      <c r="BI93" s="43"/>
    </row>
    <row r="94" spans="2:62" x14ac:dyDescent="0.4">
      <c r="B94" s="7"/>
      <c r="C94" s="41" t="s">
        <v>235</v>
      </c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</row>
    <row r="95" spans="2:62" x14ac:dyDescent="0.4">
      <c r="B95" s="7"/>
      <c r="C95" s="41" t="s">
        <v>236</v>
      </c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25" t="s">
        <v>175</v>
      </c>
      <c r="W95" s="25"/>
      <c r="X95" s="25"/>
      <c r="Y95" s="25"/>
      <c r="Z95" s="25"/>
      <c r="AA95" s="25" t="s">
        <v>175</v>
      </c>
      <c r="AB95" s="25"/>
      <c r="AC95" s="25"/>
      <c r="AD95" s="25"/>
      <c r="AE95" s="25"/>
      <c r="AF95" s="25" t="s">
        <v>175</v>
      </c>
      <c r="AG95" s="25"/>
      <c r="AH95" s="25"/>
      <c r="AI95" s="25"/>
      <c r="AJ95" s="25"/>
      <c r="AK95" s="25" t="s">
        <v>175</v>
      </c>
      <c r="AL95" s="25"/>
      <c r="AM95" s="25"/>
      <c r="AN95" s="25"/>
      <c r="AO95" s="25"/>
      <c r="AP95" s="25" t="s">
        <v>175</v>
      </c>
      <c r="AQ95" s="25"/>
      <c r="AR95" s="25"/>
      <c r="AS95" s="25"/>
      <c r="AT95" s="25"/>
      <c r="AU95" s="25" t="s">
        <v>175</v>
      </c>
      <c r="AV95" s="25"/>
      <c r="AW95" s="25"/>
      <c r="AX95" s="25"/>
      <c r="AY95" s="25"/>
      <c r="AZ95" s="25" t="s">
        <v>175</v>
      </c>
      <c r="BA95" s="25"/>
      <c r="BB95" s="25"/>
      <c r="BC95" s="25"/>
      <c r="BD95" s="25"/>
      <c r="BE95" s="25" t="s">
        <v>175</v>
      </c>
      <c r="BF95" s="25"/>
      <c r="BG95" s="25"/>
      <c r="BH95" s="25"/>
      <c r="BI95" s="25"/>
    </row>
    <row r="96" spans="2:62" x14ac:dyDescent="0.4">
      <c r="B96" s="60" t="s">
        <v>237</v>
      </c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2"/>
      <c r="V96" s="66" t="s">
        <v>62</v>
      </c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  <c r="AK96" s="67"/>
      <c r="AL96" s="67"/>
      <c r="AM96" s="68"/>
      <c r="AN96" t="s">
        <v>74</v>
      </c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</row>
    <row r="97" spans="1:61" x14ac:dyDescent="0.4">
      <c r="B97" s="60" t="s">
        <v>238</v>
      </c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2"/>
      <c r="V97" s="66">
        <v>1</v>
      </c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8"/>
      <c r="AN97" t="s">
        <v>75</v>
      </c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</row>
    <row r="98" spans="1:61" x14ac:dyDescent="0.4">
      <c r="B98" s="60" t="s">
        <v>215</v>
      </c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2"/>
      <c r="V98" s="63" t="s">
        <v>231</v>
      </c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5"/>
      <c r="AN98" t="s">
        <v>76</v>
      </c>
      <c r="AO98" s="13"/>
      <c r="AP98" s="14"/>
      <c r="AQ98" s="13"/>
      <c r="AR98" s="13"/>
      <c r="AS98" s="13"/>
      <c r="AT98" s="13"/>
      <c r="AU98" s="14"/>
      <c r="AV98" s="13"/>
      <c r="AW98" s="13"/>
      <c r="AX98" s="13"/>
      <c r="AY98" s="13"/>
      <c r="AZ98" s="14"/>
      <c r="BA98" s="13"/>
      <c r="BB98" s="13"/>
      <c r="BC98" s="13"/>
      <c r="BD98" s="13"/>
      <c r="BE98" s="14"/>
      <c r="BF98" s="13"/>
      <c r="BG98" s="13"/>
      <c r="BH98" s="13"/>
      <c r="BI98" s="13"/>
    </row>
    <row r="99" spans="1:61" x14ac:dyDescent="0.4">
      <c r="A99" t="s">
        <v>239</v>
      </c>
    </row>
    <row r="100" spans="1:61" x14ac:dyDescent="0.4">
      <c r="B100" s="41" t="s">
        <v>241</v>
      </c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25" t="s">
        <v>174</v>
      </c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</row>
    <row r="101" spans="1:61" x14ac:dyDescent="0.4">
      <c r="B101" s="41" t="s">
        <v>242</v>
      </c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24" t="s">
        <v>240</v>
      </c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t="s">
        <v>77</v>
      </c>
    </row>
    <row r="102" spans="1:61" x14ac:dyDescent="0.4">
      <c r="B102" s="41" t="s">
        <v>243</v>
      </c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t="s">
        <v>78</v>
      </c>
    </row>
    <row r="103" spans="1:61" x14ac:dyDescent="0.4">
      <c r="B103" s="6"/>
      <c r="C103" s="41" t="s">
        <v>244</v>
      </c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25" t="s">
        <v>79</v>
      </c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</row>
    <row r="104" spans="1:61" x14ac:dyDescent="0.4">
      <c r="B104" s="6"/>
      <c r="C104" s="41" t="s">
        <v>245</v>
      </c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3" t="s">
        <v>80</v>
      </c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</row>
    <row r="105" spans="1:61" x14ac:dyDescent="0.4">
      <c r="B105" s="6"/>
      <c r="C105" s="41" t="s">
        <v>246</v>
      </c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3" t="s">
        <v>80</v>
      </c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</row>
    <row r="106" spans="1:61" x14ac:dyDescent="0.4">
      <c r="B106" s="6"/>
      <c r="C106" s="41" t="s">
        <v>247</v>
      </c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25" t="s">
        <v>81</v>
      </c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</row>
    <row r="107" spans="1:61" x14ac:dyDescent="0.4">
      <c r="B107" s="41" t="s">
        <v>248</v>
      </c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25" t="s">
        <v>174</v>
      </c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t="s">
        <v>82</v>
      </c>
    </row>
    <row r="108" spans="1:61" x14ac:dyDescent="0.4">
      <c r="B108" s="41" t="s">
        <v>249</v>
      </c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25" t="s">
        <v>84</v>
      </c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t="s">
        <v>83</v>
      </c>
    </row>
    <row r="109" spans="1:61" x14ac:dyDescent="0.4">
      <c r="A109" t="s">
        <v>85</v>
      </c>
    </row>
    <row r="110" spans="1:61" x14ac:dyDescent="0.4">
      <c r="B110" s="41" t="s">
        <v>251</v>
      </c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31" t="s">
        <v>353</v>
      </c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t="s">
        <v>86</v>
      </c>
    </row>
    <row r="111" spans="1:61" x14ac:dyDescent="0.4">
      <c r="B111" s="41" t="s">
        <v>252</v>
      </c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25" t="s">
        <v>88</v>
      </c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t="s">
        <v>87</v>
      </c>
    </row>
    <row r="112" spans="1:61" x14ac:dyDescent="0.4">
      <c r="B112" s="41" t="s">
        <v>253</v>
      </c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25" t="s">
        <v>92</v>
      </c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t="s">
        <v>89</v>
      </c>
    </row>
    <row r="113" spans="2:40" x14ac:dyDescent="0.4">
      <c r="B113" s="41" t="s">
        <v>254</v>
      </c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25" t="s">
        <v>91</v>
      </c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t="s">
        <v>90</v>
      </c>
    </row>
    <row r="114" spans="2:40" x14ac:dyDescent="0.4">
      <c r="B114" s="41" t="s">
        <v>255</v>
      </c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25" t="s">
        <v>175</v>
      </c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t="s">
        <v>93</v>
      </c>
    </row>
    <row r="115" spans="2:40" x14ac:dyDescent="0.4">
      <c r="B115" s="41" t="s">
        <v>256</v>
      </c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25" t="s">
        <v>174</v>
      </c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t="s">
        <v>94</v>
      </c>
    </row>
    <row r="116" spans="2:40" x14ac:dyDescent="0.4">
      <c r="B116" s="41" t="s">
        <v>257</v>
      </c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25" t="s">
        <v>175</v>
      </c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t="s">
        <v>99</v>
      </c>
    </row>
    <row r="117" spans="2:40" x14ac:dyDescent="0.4">
      <c r="B117" s="6"/>
      <c r="C117" s="41" t="s">
        <v>258</v>
      </c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25" t="s">
        <v>95</v>
      </c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t="s">
        <v>100</v>
      </c>
    </row>
    <row r="118" spans="2:40" x14ac:dyDescent="0.4">
      <c r="B118" s="6"/>
      <c r="C118" s="41" t="s">
        <v>259</v>
      </c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25" t="s">
        <v>96</v>
      </c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t="s">
        <v>101</v>
      </c>
    </row>
    <row r="119" spans="2:40" x14ac:dyDescent="0.4">
      <c r="B119" s="6"/>
      <c r="C119" s="41" t="s">
        <v>260</v>
      </c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25" t="s">
        <v>91</v>
      </c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t="s">
        <v>102</v>
      </c>
    </row>
    <row r="120" spans="2:40" x14ac:dyDescent="0.4">
      <c r="B120" s="6"/>
      <c r="C120" s="41" t="s">
        <v>261</v>
      </c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25" t="s">
        <v>97</v>
      </c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t="s">
        <v>103</v>
      </c>
    </row>
    <row r="121" spans="2:40" x14ac:dyDescent="0.4">
      <c r="B121" s="6"/>
      <c r="C121" s="6"/>
      <c r="D121" s="41" t="s">
        <v>262</v>
      </c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3" t="s">
        <v>98</v>
      </c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t="s">
        <v>104</v>
      </c>
    </row>
    <row r="122" spans="2:40" x14ac:dyDescent="0.4">
      <c r="B122" s="41" t="s">
        <v>263</v>
      </c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25" t="s">
        <v>175</v>
      </c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t="s">
        <v>105</v>
      </c>
    </row>
    <row r="123" spans="2:40" x14ac:dyDescent="0.4">
      <c r="B123" s="6"/>
      <c r="C123" s="41" t="s">
        <v>264</v>
      </c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25" t="s">
        <v>250</v>
      </c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t="s">
        <v>106</v>
      </c>
    </row>
    <row r="124" spans="2:40" x14ac:dyDescent="0.4">
      <c r="B124" s="6"/>
      <c r="C124" s="41" t="s">
        <v>265</v>
      </c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t="s">
        <v>107</v>
      </c>
    </row>
    <row r="125" spans="2:40" x14ac:dyDescent="0.4">
      <c r="B125" s="6"/>
      <c r="C125" s="41" t="s">
        <v>266</v>
      </c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3" t="s">
        <v>108</v>
      </c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t="s">
        <v>109</v>
      </c>
    </row>
    <row r="126" spans="2:40" x14ac:dyDescent="0.4">
      <c r="B126" s="6"/>
      <c r="C126" s="41" t="s">
        <v>267</v>
      </c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25" t="s">
        <v>197</v>
      </c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t="s">
        <v>110</v>
      </c>
    </row>
    <row r="127" spans="2:40" x14ac:dyDescent="0.4">
      <c r="B127" s="6"/>
      <c r="C127" s="41" t="s">
        <v>219</v>
      </c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t="s">
        <v>111</v>
      </c>
    </row>
    <row r="128" spans="2:40" x14ac:dyDescent="0.4">
      <c r="B128" s="6"/>
      <c r="C128" s="41" t="s">
        <v>268</v>
      </c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t="s">
        <v>112</v>
      </c>
    </row>
    <row r="129" spans="2:40" x14ac:dyDescent="0.4">
      <c r="B129" s="6"/>
      <c r="C129" s="41" t="s">
        <v>269</v>
      </c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t="s">
        <v>113</v>
      </c>
    </row>
    <row r="130" spans="2:40" x14ac:dyDescent="0.4">
      <c r="B130" s="6"/>
      <c r="C130" s="41" t="s">
        <v>270</v>
      </c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t="s">
        <v>114</v>
      </c>
    </row>
    <row r="131" spans="2:40" x14ac:dyDescent="0.4">
      <c r="B131" s="41" t="s">
        <v>271</v>
      </c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t="s">
        <v>117</v>
      </c>
    </row>
    <row r="132" spans="2:40" x14ac:dyDescent="0.4">
      <c r="B132" s="6"/>
      <c r="C132" s="41" t="s">
        <v>124</v>
      </c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</row>
    <row r="133" spans="2:40" x14ac:dyDescent="0.4">
      <c r="C133" s="7"/>
      <c r="D133" s="41" t="s">
        <v>277</v>
      </c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</row>
    <row r="134" spans="2:40" x14ac:dyDescent="0.4">
      <c r="C134" s="49"/>
      <c r="D134" s="41" t="s">
        <v>278</v>
      </c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25" t="s">
        <v>115</v>
      </c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t="s">
        <v>116</v>
      </c>
    </row>
    <row r="135" spans="2:40" x14ac:dyDescent="0.4">
      <c r="C135" s="50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25" t="s">
        <v>272</v>
      </c>
      <c r="W135" s="25"/>
      <c r="X135" s="25"/>
      <c r="Y135" s="25"/>
      <c r="Z135" s="25"/>
      <c r="AA135" s="25"/>
      <c r="AB135" s="25" t="s">
        <v>273</v>
      </c>
      <c r="AC135" s="25"/>
      <c r="AD135" s="25"/>
      <c r="AE135" s="25"/>
      <c r="AF135" s="25"/>
      <c r="AG135" s="25"/>
      <c r="AH135" s="25" t="s">
        <v>274</v>
      </c>
      <c r="AI135" s="25"/>
      <c r="AJ135" s="25"/>
      <c r="AK135" s="25"/>
      <c r="AL135" s="25"/>
      <c r="AM135" s="25"/>
    </row>
    <row r="136" spans="2:40" x14ac:dyDescent="0.4">
      <c r="C136" s="7"/>
      <c r="D136" s="41" t="s">
        <v>279</v>
      </c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25" t="s">
        <v>120</v>
      </c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t="s">
        <v>121</v>
      </c>
    </row>
    <row r="137" spans="2:40" x14ac:dyDescent="0.4">
      <c r="C137" s="7"/>
      <c r="D137" s="41" t="s">
        <v>280</v>
      </c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3" t="s">
        <v>119</v>
      </c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t="s">
        <v>122</v>
      </c>
    </row>
    <row r="138" spans="2:40" x14ac:dyDescent="0.4">
      <c r="C138" s="7"/>
      <c r="D138" s="41" t="s">
        <v>281</v>
      </c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3" t="s">
        <v>118</v>
      </c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t="s">
        <v>123</v>
      </c>
    </row>
    <row r="139" spans="2:40" x14ac:dyDescent="0.4">
      <c r="C139" s="41" t="s">
        <v>125</v>
      </c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</row>
    <row r="140" spans="2:40" x14ac:dyDescent="0.4">
      <c r="C140" s="7"/>
      <c r="D140" s="41" t="s">
        <v>204</v>
      </c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25" t="s">
        <v>126</v>
      </c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t="s">
        <v>128</v>
      </c>
    </row>
    <row r="141" spans="2:40" x14ac:dyDescent="0.4">
      <c r="C141" s="7"/>
      <c r="D141" s="41" t="s">
        <v>282</v>
      </c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25" t="s">
        <v>127</v>
      </c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t="s">
        <v>129</v>
      </c>
    </row>
    <row r="142" spans="2:40" x14ac:dyDescent="0.4">
      <c r="C142" s="41" t="s">
        <v>283</v>
      </c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</row>
    <row r="143" spans="2:40" x14ac:dyDescent="0.4">
      <c r="C143" s="49"/>
      <c r="D143" s="59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5"/>
      <c r="V143" s="53" t="s">
        <v>284</v>
      </c>
      <c r="W143" s="54"/>
      <c r="X143" s="54"/>
      <c r="Y143" s="54"/>
      <c r="Z143" s="54"/>
      <c r="AA143" s="55"/>
      <c r="AB143" s="53" t="s">
        <v>285</v>
      </c>
      <c r="AC143" s="54"/>
      <c r="AD143" s="54"/>
      <c r="AE143" s="54"/>
      <c r="AF143" s="54"/>
      <c r="AG143" s="55"/>
      <c r="AH143" s="53" t="s">
        <v>286</v>
      </c>
      <c r="AI143" s="54"/>
      <c r="AJ143" s="54"/>
      <c r="AK143" s="54"/>
      <c r="AL143" s="54"/>
      <c r="AM143" s="55"/>
    </row>
    <row r="144" spans="2:40" x14ac:dyDescent="0.4">
      <c r="C144" s="50"/>
      <c r="D144" s="56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8"/>
      <c r="V144" s="56"/>
      <c r="W144" s="57"/>
      <c r="X144" s="57"/>
      <c r="Y144" s="57"/>
      <c r="Z144" s="57"/>
      <c r="AA144" s="58"/>
      <c r="AB144" s="56"/>
      <c r="AC144" s="57"/>
      <c r="AD144" s="57"/>
      <c r="AE144" s="57"/>
      <c r="AF144" s="57"/>
      <c r="AG144" s="58"/>
      <c r="AH144" s="56"/>
      <c r="AI144" s="57"/>
      <c r="AJ144" s="57"/>
      <c r="AK144" s="57"/>
      <c r="AL144" s="57"/>
      <c r="AM144" s="58"/>
    </row>
    <row r="145" spans="1:58" x14ac:dyDescent="0.4">
      <c r="C145" s="6"/>
      <c r="D145" s="41" t="s">
        <v>277</v>
      </c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25" t="s">
        <v>275</v>
      </c>
      <c r="W145" s="25"/>
      <c r="X145" s="25"/>
      <c r="Y145" s="25"/>
      <c r="Z145" s="25"/>
      <c r="AA145" s="25"/>
      <c r="AB145" s="25" t="s">
        <v>275</v>
      </c>
      <c r="AC145" s="25"/>
      <c r="AD145" s="25"/>
      <c r="AE145" s="25"/>
      <c r="AF145" s="25"/>
      <c r="AG145" s="25"/>
      <c r="AH145" s="31" t="s">
        <v>276</v>
      </c>
      <c r="AI145" s="31"/>
      <c r="AJ145" s="31"/>
      <c r="AK145" s="31"/>
      <c r="AL145" s="31"/>
      <c r="AM145" s="31"/>
      <c r="AN145" t="s">
        <v>131</v>
      </c>
    </row>
    <row r="146" spans="1:58" x14ac:dyDescent="0.4">
      <c r="C146" s="6"/>
      <c r="D146" s="41" t="s">
        <v>287</v>
      </c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25" t="s">
        <v>275</v>
      </c>
      <c r="W146" s="25"/>
      <c r="X146" s="25"/>
      <c r="Y146" s="25"/>
      <c r="Z146" s="25"/>
      <c r="AA146" s="25"/>
      <c r="AB146" s="25" t="s">
        <v>275</v>
      </c>
      <c r="AC146" s="25"/>
      <c r="AD146" s="25"/>
      <c r="AE146" s="25"/>
      <c r="AF146" s="25"/>
      <c r="AG146" s="25"/>
      <c r="AH146" s="31" t="s">
        <v>276</v>
      </c>
      <c r="AI146" s="31"/>
      <c r="AJ146" s="31"/>
      <c r="AK146" s="31"/>
      <c r="AL146" s="31"/>
      <c r="AM146" s="31"/>
      <c r="AN146" t="s">
        <v>130</v>
      </c>
    </row>
    <row r="147" spans="1:58" x14ac:dyDescent="0.4">
      <c r="C147" s="6"/>
      <c r="D147" s="41" t="s">
        <v>288</v>
      </c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25" t="s">
        <v>275</v>
      </c>
      <c r="W147" s="25"/>
      <c r="X147" s="25"/>
      <c r="Y147" s="25"/>
      <c r="Z147" s="25"/>
      <c r="AA147" s="25"/>
      <c r="AB147" s="25" t="s">
        <v>275</v>
      </c>
      <c r="AC147" s="25"/>
      <c r="AD147" s="25"/>
      <c r="AE147" s="25"/>
      <c r="AF147" s="25"/>
      <c r="AG147" s="25"/>
      <c r="AH147" s="31" t="s">
        <v>276</v>
      </c>
      <c r="AI147" s="31"/>
      <c r="AJ147" s="31"/>
      <c r="AK147" s="31"/>
      <c r="AL147" s="31"/>
      <c r="AM147" s="31"/>
      <c r="AN147" t="s">
        <v>132</v>
      </c>
    </row>
    <row r="148" spans="1:58" x14ac:dyDescent="0.4">
      <c r="C148" s="6"/>
      <c r="D148" s="41" t="s">
        <v>289</v>
      </c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25" t="s">
        <v>275</v>
      </c>
      <c r="W148" s="25"/>
      <c r="X148" s="25"/>
      <c r="Y148" s="25"/>
      <c r="Z148" s="25"/>
      <c r="AA148" s="25"/>
      <c r="AB148" s="25" t="s">
        <v>275</v>
      </c>
      <c r="AC148" s="25"/>
      <c r="AD148" s="25"/>
      <c r="AE148" s="25"/>
      <c r="AF148" s="25"/>
      <c r="AG148" s="25"/>
      <c r="AH148" s="31" t="s">
        <v>276</v>
      </c>
      <c r="AI148" s="31"/>
      <c r="AJ148" s="31"/>
      <c r="AK148" s="31"/>
      <c r="AL148" s="31"/>
      <c r="AM148" s="31"/>
    </row>
    <row r="149" spans="1:58" x14ac:dyDescent="0.4">
      <c r="C149" s="6"/>
      <c r="D149" s="41" t="s">
        <v>290</v>
      </c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25" t="s">
        <v>276</v>
      </c>
      <c r="W149" s="25"/>
      <c r="X149" s="25"/>
      <c r="Y149" s="25"/>
      <c r="Z149" s="25"/>
      <c r="AA149" s="25"/>
      <c r="AB149" s="25" t="s">
        <v>275</v>
      </c>
      <c r="AC149" s="25"/>
      <c r="AD149" s="25"/>
      <c r="AE149" s="25"/>
      <c r="AF149" s="25"/>
      <c r="AG149" s="25"/>
      <c r="AH149" s="25" t="s">
        <v>276</v>
      </c>
      <c r="AI149" s="25"/>
      <c r="AJ149" s="25"/>
      <c r="AK149" s="25"/>
      <c r="AL149" s="25"/>
      <c r="AM149" s="25"/>
    </row>
    <row r="150" spans="1:58" x14ac:dyDescent="0.4">
      <c r="C150" s="6"/>
      <c r="D150" s="41" t="s">
        <v>291</v>
      </c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25" t="s">
        <v>276</v>
      </c>
      <c r="W150" s="25"/>
      <c r="X150" s="25"/>
      <c r="Y150" s="25"/>
      <c r="Z150" s="25"/>
      <c r="AA150" s="25"/>
      <c r="AB150" s="25" t="s">
        <v>275</v>
      </c>
      <c r="AC150" s="25"/>
      <c r="AD150" s="25"/>
      <c r="AE150" s="25"/>
      <c r="AF150" s="25"/>
      <c r="AG150" s="25"/>
      <c r="AH150" s="25" t="s">
        <v>276</v>
      </c>
      <c r="AI150" s="25"/>
      <c r="AJ150" s="25"/>
      <c r="AK150" s="25"/>
      <c r="AL150" s="25"/>
      <c r="AM150" s="25"/>
    </row>
    <row r="151" spans="1:58" x14ac:dyDescent="0.4">
      <c r="C151" s="6"/>
      <c r="D151" s="41" t="s">
        <v>12</v>
      </c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25" t="s">
        <v>276</v>
      </c>
      <c r="W151" s="25"/>
      <c r="X151" s="25"/>
      <c r="Y151" s="25"/>
      <c r="Z151" s="25"/>
      <c r="AA151" s="25"/>
      <c r="AB151" s="25" t="s">
        <v>276</v>
      </c>
      <c r="AC151" s="25"/>
      <c r="AD151" s="25"/>
      <c r="AE151" s="25"/>
      <c r="AF151" s="25"/>
      <c r="AG151" s="25"/>
      <c r="AH151" s="25" t="s">
        <v>276</v>
      </c>
      <c r="AI151" s="25"/>
      <c r="AJ151" s="25"/>
      <c r="AK151" s="25"/>
      <c r="AL151" s="25"/>
      <c r="AM151" s="25"/>
    </row>
    <row r="152" spans="1:58" x14ac:dyDescent="0.4">
      <c r="C152" s="6"/>
      <c r="D152" s="41" t="s">
        <v>292</v>
      </c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25" t="s">
        <v>276</v>
      </c>
      <c r="W152" s="25"/>
      <c r="X152" s="25"/>
      <c r="Y152" s="25"/>
      <c r="Z152" s="25"/>
      <c r="AA152" s="25"/>
      <c r="AB152" s="31" t="s">
        <v>276</v>
      </c>
      <c r="AC152" s="31"/>
      <c r="AD152" s="31"/>
      <c r="AE152" s="31"/>
      <c r="AF152" s="31"/>
      <c r="AG152" s="31"/>
      <c r="AH152" s="25" t="s">
        <v>276</v>
      </c>
      <c r="AI152" s="25"/>
      <c r="AJ152" s="25"/>
      <c r="AK152" s="25"/>
      <c r="AL152" s="25"/>
      <c r="AM152" s="25"/>
    </row>
    <row r="153" spans="1:58" x14ac:dyDescent="0.4">
      <c r="C153" s="6"/>
      <c r="D153" s="41" t="s">
        <v>293</v>
      </c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25" t="s">
        <v>275</v>
      </c>
      <c r="W153" s="25"/>
      <c r="X153" s="25"/>
      <c r="Y153" s="25"/>
      <c r="Z153" s="25"/>
      <c r="AA153" s="25"/>
      <c r="AB153" s="25" t="s">
        <v>275</v>
      </c>
      <c r="AC153" s="25"/>
      <c r="AD153" s="25"/>
      <c r="AE153" s="25"/>
      <c r="AF153" s="25"/>
      <c r="AG153" s="25"/>
      <c r="AH153" s="31" t="s">
        <v>276</v>
      </c>
      <c r="AI153" s="31"/>
      <c r="AJ153" s="31"/>
      <c r="AK153" s="31"/>
      <c r="AL153" s="31"/>
      <c r="AM153" s="31"/>
    </row>
    <row r="154" spans="1:58" x14ac:dyDescent="0.4">
      <c r="C154" s="6"/>
      <c r="D154" s="41" t="s">
        <v>281</v>
      </c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25" t="s">
        <v>275</v>
      </c>
      <c r="W154" s="25"/>
      <c r="X154" s="25"/>
      <c r="Y154" s="25"/>
      <c r="Z154" s="25"/>
      <c r="AA154" s="25"/>
      <c r="AB154" s="25" t="s">
        <v>275</v>
      </c>
      <c r="AC154" s="25"/>
      <c r="AD154" s="25"/>
      <c r="AE154" s="25"/>
      <c r="AF154" s="25"/>
      <c r="AG154" s="25"/>
      <c r="AH154" s="31" t="s">
        <v>276</v>
      </c>
      <c r="AI154" s="31"/>
      <c r="AJ154" s="31"/>
      <c r="AK154" s="31"/>
      <c r="AL154" s="31"/>
      <c r="AM154" s="31"/>
    </row>
    <row r="155" spans="1:58" x14ac:dyDescent="0.4">
      <c r="C155" s="6"/>
      <c r="D155" s="41" t="s">
        <v>294</v>
      </c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25" t="s">
        <v>275</v>
      </c>
      <c r="W155" s="25"/>
      <c r="X155" s="25"/>
      <c r="Y155" s="25"/>
      <c r="Z155" s="25"/>
      <c r="AA155" s="25"/>
      <c r="AB155" s="25" t="s">
        <v>275</v>
      </c>
      <c r="AC155" s="25"/>
      <c r="AD155" s="25"/>
      <c r="AE155" s="25"/>
      <c r="AF155" s="25"/>
      <c r="AG155" s="25"/>
      <c r="AH155" s="31" t="s">
        <v>276</v>
      </c>
      <c r="AI155" s="31"/>
      <c r="AJ155" s="31"/>
      <c r="AK155" s="31"/>
      <c r="AL155" s="31"/>
      <c r="AM155" s="31"/>
    </row>
    <row r="156" spans="1:58" x14ac:dyDescent="0.4">
      <c r="C156" s="6"/>
      <c r="D156" s="41" t="s">
        <v>295</v>
      </c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25" t="s">
        <v>276</v>
      </c>
      <c r="W156" s="25"/>
      <c r="X156" s="25"/>
      <c r="Y156" s="25"/>
      <c r="Z156" s="25"/>
      <c r="AA156" s="25"/>
      <c r="AB156" s="25" t="s">
        <v>276</v>
      </c>
      <c r="AC156" s="25"/>
      <c r="AD156" s="25"/>
      <c r="AE156" s="25"/>
      <c r="AF156" s="25"/>
      <c r="AG156" s="25"/>
      <c r="AH156" s="31" t="s">
        <v>276</v>
      </c>
      <c r="AI156" s="31"/>
      <c r="AJ156" s="31"/>
      <c r="AK156" s="31"/>
      <c r="AL156" s="31"/>
      <c r="AM156" s="31"/>
    </row>
    <row r="157" spans="1:58" x14ac:dyDescent="0.4">
      <c r="C157" s="41" t="s">
        <v>133</v>
      </c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25" t="s">
        <v>240</v>
      </c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t="s">
        <v>134</v>
      </c>
    </row>
    <row r="158" spans="1:58" x14ac:dyDescent="0.4">
      <c r="A158" t="s">
        <v>135</v>
      </c>
      <c r="BF158" t="s">
        <v>136</v>
      </c>
    </row>
    <row r="159" spans="1:58" x14ac:dyDescent="0.4">
      <c r="B159" s="41" t="s">
        <v>296</v>
      </c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8" x14ac:dyDescent="0.4">
      <c r="B160" s="49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51" t="s">
        <v>302</v>
      </c>
      <c r="W160" s="44"/>
      <c r="X160" s="44"/>
      <c r="Y160" s="44"/>
      <c r="Z160" s="44"/>
      <c r="AA160" s="44"/>
      <c r="AB160" s="51" t="s">
        <v>303</v>
      </c>
      <c r="AC160" s="44"/>
      <c r="AD160" s="44"/>
      <c r="AE160" s="44"/>
      <c r="AF160" s="44"/>
      <c r="AG160" s="44"/>
      <c r="AH160" s="51" t="s">
        <v>304</v>
      </c>
      <c r="AI160" s="44"/>
      <c r="AJ160" s="44"/>
      <c r="AK160" s="44"/>
      <c r="AL160" s="44"/>
      <c r="AM160" s="44"/>
      <c r="AN160" s="51" t="s">
        <v>305</v>
      </c>
      <c r="AO160" s="44"/>
      <c r="AP160" s="44"/>
      <c r="AQ160" s="44"/>
      <c r="AR160" s="44"/>
      <c r="AS160" s="44"/>
      <c r="AT160" s="51" t="s">
        <v>306</v>
      </c>
      <c r="AU160" s="44"/>
      <c r="AV160" s="44"/>
      <c r="AW160" s="44"/>
      <c r="AX160" s="44"/>
      <c r="AY160" s="44"/>
      <c r="AZ160" s="51" t="s">
        <v>307</v>
      </c>
      <c r="BA160" s="44"/>
      <c r="BB160" s="44"/>
      <c r="BC160" s="44"/>
      <c r="BD160" s="44"/>
      <c r="BE160" s="44"/>
    </row>
    <row r="161" spans="2:62" x14ac:dyDescent="0.4">
      <c r="B161" s="50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44"/>
      <c r="AM161" s="44"/>
      <c r="AN161" s="44"/>
      <c r="AO161" s="44"/>
      <c r="AP161" s="44"/>
      <c r="AQ161" s="44"/>
      <c r="AR161" s="44"/>
      <c r="AS161" s="4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2:62" x14ac:dyDescent="0.4">
      <c r="B162" s="7"/>
      <c r="C162" s="41" t="s">
        <v>297</v>
      </c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4"/>
      <c r="W162" s="44"/>
      <c r="X162" s="44"/>
      <c r="Y162" s="44"/>
      <c r="Z162" s="44"/>
      <c r="AA162" s="44"/>
      <c r="AB162" s="25" t="s">
        <v>389</v>
      </c>
      <c r="AC162" s="25"/>
      <c r="AD162" s="25"/>
      <c r="AE162" s="25"/>
      <c r="AF162" s="25"/>
      <c r="AG162" s="25"/>
      <c r="AH162" s="25" t="s">
        <v>389</v>
      </c>
      <c r="AI162" s="25"/>
      <c r="AJ162" s="25"/>
      <c r="AK162" s="25"/>
      <c r="AL162" s="25"/>
      <c r="AM162" s="25"/>
      <c r="AN162" s="25" t="s">
        <v>389</v>
      </c>
      <c r="AO162" s="25"/>
      <c r="AP162" s="25"/>
      <c r="AQ162" s="25"/>
      <c r="AR162" s="25"/>
      <c r="AS162" s="25"/>
      <c r="AT162" s="25" t="s">
        <v>389</v>
      </c>
      <c r="AU162" s="25"/>
      <c r="AV162" s="25"/>
      <c r="AW162" s="25"/>
      <c r="AX162" s="25"/>
      <c r="AY162" s="25"/>
      <c r="AZ162" s="25" t="s">
        <v>389</v>
      </c>
      <c r="BA162" s="25"/>
      <c r="BB162" s="25"/>
      <c r="BC162" s="25"/>
      <c r="BD162" s="25"/>
      <c r="BE162" s="25"/>
    </row>
    <row r="163" spans="2:62" x14ac:dyDescent="0.4">
      <c r="B163" s="7"/>
      <c r="C163" s="41" t="s">
        <v>298</v>
      </c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31" t="s">
        <v>372</v>
      </c>
      <c r="W163" s="31"/>
      <c r="X163" s="31"/>
      <c r="Y163" s="31"/>
      <c r="Z163" s="31"/>
      <c r="AA163" s="31"/>
      <c r="AB163" s="25" t="s">
        <v>389</v>
      </c>
      <c r="AC163" s="25"/>
      <c r="AD163" s="25"/>
      <c r="AE163" s="25"/>
      <c r="AF163" s="25"/>
      <c r="AG163" s="25"/>
      <c r="AH163" s="25" t="s">
        <v>389</v>
      </c>
      <c r="AI163" s="25"/>
      <c r="AJ163" s="25"/>
      <c r="AK163" s="25"/>
      <c r="AL163" s="25"/>
      <c r="AM163" s="25"/>
      <c r="AN163" s="25" t="s">
        <v>389</v>
      </c>
      <c r="AO163" s="25"/>
      <c r="AP163" s="25"/>
      <c r="AQ163" s="25"/>
      <c r="AR163" s="25"/>
      <c r="AS163" s="25"/>
      <c r="AT163" s="25" t="s">
        <v>389</v>
      </c>
      <c r="AU163" s="25"/>
      <c r="AV163" s="25"/>
      <c r="AW163" s="25"/>
      <c r="AX163" s="25"/>
      <c r="AY163" s="25"/>
      <c r="AZ163" s="25" t="s">
        <v>389</v>
      </c>
      <c r="BA163" s="25"/>
      <c r="BB163" s="25"/>
      <c r="BC163" s="25"/>
      <c r="BD163" s="25"/>
      <c r="BE163" s="25"/>
    </row>
    <row r="164" spans="2:62" x14ac:dyDescent="0.4">
      <c r="B164" s="7"/>
      <c r="C164" s="41" t="s">
        <v>299</v>
      </c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25">
        <v>1111</v>
      </c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  <c r="AR164" s="25"/>
      <c r="AS164" s="25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2:62" x14ac:dyDescent="0.4">
      <c r="B165" s="7"/>
      <c r="C165" s="41" t="s">
        <v>300</v>
      </c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31">
        <v>2222</v>
      </c>
      <c r="W165" s="31"/>
      <c r="X165" s="31"/>
      <c r="Y165" s="31"/>
      <c r="Z165" s="31"/>
      <c r="AA165" s="31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  <c r="AQ165" s="25"/>
      <c r="AR165" s="25"/>
      <c r="AS165" s="25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2:62" x14ac:dyDescent="0.4">
      <c r="B166" s="10"/>
      <c r="C166" s="45" t="s">
        <v>301</v>
      </c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52">
        <v>3333</v>
      </c>
      <c r="W166" s="52"/>
      <c r="X166" s="52"/>
      <c r="Y166" s="52"/>
      <c r="Z166" s="52"/>
      <c r="AA166" s="52"/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2:62" x14ac:dyDescent="0.4">
      <c r="B167" s="41" t="s">
        <v>308</v>
      </c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  <c r="AO167" s="41"/>
      <c r="AP167" s="41"/>
      <c r="AQ167" s="41"/>
      <c r="AR167" s="41"/>
      <c r="AS167" s="41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  <c r="BF167" s="41"/>
      <c r="BG167" s="41"/>
      <c r="BH167" s="41"/>
      <c r="BI167" s="41"/>
      <c r="BJ167" t="s">
        <v>137</v>
      </c>
    </row>
    <row r="168" spans="2:62" x14ac:dyDescent="0.4">
      <c r="B168" s="7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>
        <v>1</v>
      </c>
      <c r="W168" s="44"/>
      <c r="X168" s="44"/>
      <c r="Y168" s="44"/>
      <c r="Z168" s="44"/>
      <c r="AA168" s="44">
        <v>2</v>
      </c>
      <c r="AB168" s="44"/>
      <c r="AC168" s="44"/>
      <c r="AD168" s="44"/>
      <c r="AE168" s="44"/>
      <c r="AF168" s="44">
        <v>3</v>
      </c>
      <c r="AG168" s="44"/>
      <c r="AH168" s="44"/>
      <c r="AI168" s="44"/>
      <c r="AJ168" s="44"/>
      <c r="AK168" s="44">
        <v>4</v>
      </c>
      <c r="AL168" s="44"/>
      <c r="AM168" s="44"/>
      <c r="AN168" s="44"/>
      <c r="AO168" s="44"/>
      <c r="AP168" s="44">
        <v>5</v>
      </c>
      <c r="AQ168" s="44"/>
      <c r="AR168" s="44"/>
      <c r="AS168" s="44"/>
      <c r="AT168" s="44"/>
      <c r="AU168" s="44">
        <v>6</v>
      </c>
      <c r="AV168" s="44"/>
      <c r="AW168" s="44"/>
      <c r="AX168" s="44"/>
      <c r="AY168" s="44"/>
      <c r="AZ168" s="44">
        <v>7</v>
      </c>
      <c r="BA168" s="44"/>
      <c r="BB168" s="44"/>
      <c r="BC168" s="44"/>
      <c r="BD168" s="44"/>
      <c r="BE168" s="44">
        <v>8</v>
      </c>
      <c r="BF168" s="44"/>
      <c r="BG168" s="44"/>
      <c r="BH168" s="44"/>
      <c r="BI168" s="44"/>
    </row>
    <row r="169" spans="2:62" x14ac:dyDescent="0.4">
      <c r="B169" s="7"/>
      <c r="C169" s="41" t="s">
        <v>298</v>
      </c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7"/>
      <c r="W169" s="48"/>
      <c r="X169" s="48"/>
      <c r="Y169" s="48"/>
      <c r="Z169" s="48"/>
      <c r="AA169" s="47"/>
      <c r="AB169" s="48"/>
      <c r="AC169" s="48"/>
      <c r="AD169" s="48"/>
      <c r="AE169" s="48"/>
      <c r="AF169" s="47"/>
      <c r="AG169" s="48"/>
      <c r="AH169" s="48"/>
      <c r="AI169" s="48"/>
      <c r="AJ169" s="48"/>
      <c r="AK169" s="47"/>
      <c r="AL169" s="48"/>
      <c r="AM169" s="48"/>
      <c r="AN169" s="48"/>
      <c r="AO169" s="48"/>
      <c r="AP169" s="47"/>
      <c r="AQ169" s="48"/>
      <c r="AR169" s="48"/>
      <c r="AS169" s="48"/>
      <c r="AT169" s="48"/>
      <c r="AU169" s="47"/>
      <c r="AV169" s="48"/>
      <c r="AW169" s="48"/>
      <c r="AX169" s="48"/>
      <c r="AY169" s="48"/>
      <c r="AZ169" s="47"/>
      <c r="BA169" s="48"/>
      <c r="BB169" s="48"/>
      <c r="BC169" s="48"/>
      <c r="BD169" s="48"/>
      <c r="BE169" s="47"/>
      <c r="BF169" s="48"/>
      <c r="BG169" s="48"/>
      <c r="BH169" s="48"/>
      <c r="BI169" s="48"/>
    </row>
    <row r="170" spans="2:62" x14ac:dyDescent="0.4">
      <c r="B170" s="7"/>
      <c r="C170" s="41" t="s">
        <v>299</v>
      </c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7"/>
      <c r="W170" s="48"/>
      <c r="X170" s="48"/>
      <c r="Y170" s="48"/>
      <c r="Z170" s="48"/>
      <c r="AA170" s="47"/>
      <c r="AB170" s="48"/>
      <c r="AC170" s="48"/>
      <c r="AD170" s="48"/>
      <c r="AE170" s="48"/>
      <c r="AF170" s="47"/>
      <c r="AG170" s="48"/>
      <c r="AH170" s="48"/>
      <c r="AI170" s="48"/>
      <c r="AJ170" s="48"/>
      <c r="AK170" s="47"/>
      <c r="AL170" s="48"/>
      <c r="AM170" s="48"/>
      <c r="AN170" s="48"/>
      <c r="AO170" s="48"/>
      <c r="AP170" s="47"/>
      <c r="AQ170" s="48"/>
      <c r="AR170" s="48"/>
      <c r="AS170" s="48"/>
      <c r="AT170" s="48"/>
      <c r="AU170" s="47"/>
      <c r="AV170" s="48"/>
      <c r="AW170" s="48"/>
      <c r="AX170" s="48"/>
      <c r="AY170" s="48"/>
      <c r="AZ170" s="47"/>
      <c r="BA170" s="48"/>
      <c r="BB170" s="48"/>
      <c r="BC170" s="48"/>
      <c r="BD170" s="48"/>
      <c r="BE170" s="47"/>
      <c r="BF170" s="48"/>
      <c r="BG170" s="48"/>
      <c r="BH170" s="48"/>
      <c r="BI170" s="48"/>
    </row>
    <row r="171" spans="2:62" x14ac:dyDescent="0.4">
      <c r="B171" s="7"/>
      <c r="C171" s="41" t="s">
        <v>300</v>
      </c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7"/>
      <c r="W171" s="48"/>
      <c r="X171" s="48"/>
      <c r="Y171" s="48"/>
      <c r="Z171" s="48"/>
      <c r="AA171" s="47"/>
      <c r="AB171" s="48"/>
      <c r="AC171" s="48"/>
      <c r="AD171" s="48"/>
      <c r="AE171" s="48"/>
      <c r="AF171" s="47"/>
      <c r="AG171" s="48"/>
      <c r="AH171" s="48"/>
      <c r="AI171" s="48"/>
      <c r="AJ171" s="48"/>
      <c r="AK171" s="47"/>
      <c r="AL171" s="48"/>
      <c r="AM171" s="48"/>
      <c r="AN171" s="48"/>
      <c r="AO171" s="48"/>
      <c r="AP171" s="47"/>
      <c r="AQ171" s="48"/>
      <c r="AR171" s="48"/>
      <c r="AS171" s="48"/>
      <c r="AT171" s="48"/>
      <c r="AU171" s="47"/>
      <c r="AV171" s="48"/>
      <c r="AW171" s="48"/>
      <c r="AX171" s="48"/>
      <c r="AY171" s="48"/>
      <c r="AZ171" s="47"/>
      <c r="BA171" s="48"/>
      <c r="BB171" s="48"/>
      <c r="BC171" s="48"/>
      <c r="BD171" s="48"/>
      <c r="BE171" s="47"/>
      <c r="BF171" s="48"/>
      <c r="BG171" s="48"/>
      <c r="BH171" s="48"/>
      <c r="BI171" s="48"/>
    </row>
    <row r="172" spans="2:62" x14ac:dyDescent="0.4">
      <c r="B172" s="7"/>
      <c r="C172" s="41" t="s">
        <v>301</v>
      </c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7"/>
      <c r="W172" s="48"/>
      <c r="X172" s="48"/>
      <c r="Y172" s="48"/>
      <c r="Z172" s="48"/>
      <c r="AA172" s="47"/>
      <c r="AB172" s="48"/>
      <c r="AC172" s="48"/>
      <c r="AD172" s="48"/>
      <c r="AE172" s="48"/>
      <c r="AF172" s="47"/>
      <c r="AG172" s="48"/>
      <c r="AH172" s="48"/>
      <c r="AI172" s="48"/>
      <c r="AJ172" s="48"/>
      <c r="AK172" s="47"/>
      <c r="AL172" s="48"/>
      <c r="AM172" s="48"/>
      <c r="AN172" s="48"/>
      <c r="AO172" s="48"/>
      <c r="AP172" s="47"/>
      <c r="AQ172" s="48"/>
      <c r="AR172" s="48"/>
      <c r="AS172" s="48"/>
      <c r="AT172" s="48"/>
      <c r="AU172" s="47"/>
      <c r="AV172" s="48"/>
      <c r="AW172" s="48"/>
      <c r="AX172" s="48"/>
      <c r="AY172" s="48"/>
      <c r="AZ172" s="47"/>
      <c r="BA172" s="48"/>
      <c r="BB172" s="48"/>
      <c r="BC172" s="48"/>
      <c r="BD172" s="48"/>
      <c r="BE172" s="47"/>
      <c r="BF172" s="48"/>
      <c r="BG172" s="48"/>
      <c r="BH172" s="48"/>
      <c r="BI172" s="48"/>
    </row>
    <row r="173" spans="2:62" x14ac:dyDescent="0.4">
      <c r="B173" s="7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>
        <v>9</v>
      </c>
      <c r="W173" s="44"/>
      <c r="X173" s="44"/>
      <c r="Y173" s="44"/>
      <c r="Z173" s="44"/>
      <c r="AA173" s="44">
        <v>10</v>
      </c>
      <c r="AB173" s="44"/>
      <c r="AC173" s="44"/>
      <c r="AD173" s="44"/>
      <c r="AE173" s="44"/>
      <c r="AF173" s="44">
        <v>11</v>
      </c>
      <c r="AG173" s="44"/>
      <c r="AH173" s="44"/>
      <c r="AI173" s="44"/>
      <c r="AJ173" s="44"/>
      <c r="AK173" s="44">
        <v>12</v>
      </c>
      <c r="AL173" s="44"/>
      <c r="AM173" s="44"/>
      <c r="AN173" s="44"/>
      <c r="AO173" s="44"/>
      <c r="AP173" s="44">
        <v>13</v>
      </c>
      <c r="AQ173" s="44"/>
      <c r="AR173" s="44"/>
      <c r="AS173" s="44"/>
      <c r="AT173" s="44"/>
      <c r="AU173" s="44">
        <v>14</v>
      </c>
      <c r="AV173" s="44"/>
      <c r="AW173" s="44"/>
      <c r="AX173" s="44"/>
      <c r="AY173" s="44"/>
      <c r="AZ173" s="44">
        <v>15</v>
      </c>
      <c r="BA173" s="44"/>
      <c r="BB173" s="44"/>
      <c r="BC173" s="44"/>
      <c r="BD173" s="44"/>
      <c r="BE173" s="44">
        <v>16</v>
      </c>
      <c r="BF173" s="44"/>
      <c r="BG173" s="44"/>
      <c r="BH173" s="44"/>
      <c r="BI173" s="44"/>
    </row>
    <row r="174" spans="2:62" x14ac:dyDescent="0.4">
      <c r="B174" s="7"/>
      <c r="C174" s="41" t="s">
        <v>298</v>
      </c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7"/>
      <c r="W174" s="48"/>
      <c r="X174" s="48"/>
      <c r="Y174" s="48"/>
      <c r="Z174" s="48"/>
      <c r="AA174" s="47"/>
      <c r="AB174" s="48"/>
      <c r="AC174" s="48"/>
      <c r="AD174" s="48"/>
      <c r="AE174" s="48"/>
      <c r="AF174" s="47"/>
      <c r="AG174" s="48"/>
      <c r="AH174" s="48"/>
      <c r="AI174" s="48"/>
      <c r="AJ174" s="48"/>
      <c r="AK174" s="47"/>
      <c r="AL174" s="48"/>
      <c r="AM174" s="48"/>
      <c r="AN174" s="48"/>
      <c r="AO174" s="48"/>
      <c r="AP174" s="47"/>
      <c r="AQ174" s="48"/>
      <c r="AR174" s="48"/>
      <c r="AS174" s="48"/>
      <c r="AT174" s="48"/>
      <c r="AU174" s="47"/>
      <c r="AV174" s="48"/>
      <c r="AW174" s="48"/>
      <c r="AX174" s="48"/>
      <c r="AY174" s="48"/>
      <c r="AZ174" s="47"/>
      <c r="BA174" s="48"/>
      <c r="BB174" s="48"/>
      <c r="BC174" s="48"/>
      <c r="BD174" s="48"/>
      <c r="BE174" s="47"/>
      <c r="BF174" s="48"/>
      <c r="BG174" s="48"/>
      <c r="BH174" s="48"/>
      <c r="BI174" s="48"/>
    </row>
    <row r="175" spans="2:62" x14ac:dyDescent="0.4">
      <c r="B175" s="7"/>
      <c r="C175" s="41" t="s">
        <v>299</v>
      </c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7"/>
      <c r="W175" s="48"/>
      <c r="X175" s="48"/>
      <c r="Y175" s="48"/>
      <c r="Z175" s="48"/>
      <c r="AA175" s="47"/>
      <c r="AB175" s="48"/>
      <c r="AC175" s="48"/>
      <c r="AD175" s="48"/>
      <c r="AE175" s="48"/>
      <c r="AF175" s="47"/>
      <c r="AG175" s="48"/>
      <c r="AH175" s="48"/>
      <c r="AI175" s="48"/>
      <c r="AJ175" s="48"/>
      <c r="AK175" s="47"/>
      <c r="AL175" s="48"/>
      <c r="AM175" s="48"/>
      <c r="AN175" s="48"/>
      <c r="AO175" s="48"/>
      <c r="AP175" s="47"/>
      <c r="AQ175" s="48"/>
      <c r="AR175" s="48"/>
      <c r="AS175" s="48"/>
      <c r="AT175" s="48"/>
      <c r="AU175" s="47"/>
      <c r="AV175" s="48"/>
      <c r="AW175" s="48"/>
      <c r="AX175" s="48"/>
      <c r="AY175" s="48"/>
      <c r="AZ175" s="47"/>
      <c r="BA175" s="48"/>
      <c r="BB175" s="48"/>
      <c r="BC175" s="48"/>
      <c r="BD175" s="48"/>
      <c r="BE175" s="47"/>
      <c r="BF175" s="48"/>
      <c r="BG175" s="48"/>
      <c r="BH175" s="48"/>
      <c r="BI175" s="48"/>
    </row>
    <row r="176" spans="2:62" x14ac:dyDescent="0.4">
      <c r="B176" s="7"/>
      <c r="C176" s="41" t="s">
        <v>300</v>
      </c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7"/>
      <c r="W176" s="48"/>
      <c r="X176" s="48"/>
      <c r="Y176" s="48"/>
      <c r="Z176" s="48"/>
      <c r="AA176" s="47"/>
      <c r="AB176" s="48"/>
      <c r="AC176" s="48"/>
      <c r="AD176" s="48"/>
      <c r="AE176" s="48"/>
      <c r="AF176" s="47"/>
      <c r="AG176" s="48"/>
      <c r="AH176" s="48"/>
      <c r="AI176" s="48"/>
      <c r="AJ176" s="48"/>
      <c r="AK176" s="47"/>
      <c r="AL176" s="48"/>
      <c r="AM176" s="48"/>
      <c r="AN176" s="48"/>
      <c r="AO176" s="48"/>
      <c r="AP176" s="47"/>
      <c r="AQ176" s="48"/>
      <c r="AR176" s="48"/>
      <c r="AS176" s="48"/>
      <c r="AT176" s="48"/>
      <c r="AU176" s="47"/>
      <c r="AV176" s="48"/>
      <c r="AW176" s="48"/>
      <c r="AX176" s="48"/>
      <c r="AY176" s="48"/>
      <c r="AZ176" s="47"/>
      <c r="BA176" s="48"/>
      <c r="BB176" s="48"/>
      <c r="BC176" s="48"/>
      <c r="BD176" s="48"/>
      <c r="BE176" s="47"/>
      <c r="BF176" s="48"/>
      <c r="BG176" s="48"/>
      <c r="BH176" s="48"/>
      <c r="BI176" s="48"/>
    </row>
    <row r="177" spans="1:62" x14ac:dyDescent="0.4">
      <c r="B177" s="10"/>
      <c r="C177" s="45" t="s">
        <v>301</v>
      </c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7"/>
      <c r="W177" s="48"/>
      <c r="X177" s="48"/>
      <c r="Y177" s="48"/>
      <c r="Z177" s="48"/>
      <c r="AA177" s="47"/>
      <c r="AB177" s="48"/>
      <c r="AC177" s="48"/>
      <c r="AD177" s="48"/>
      <c r="AE177" s="48"/>
      <c r="AF177" s="47"/>
      <c r="AG177" s="48"/>
      <c r="AH177" s="48"/>
      <c r="AI177" s="48"/>
      <c r="AJ177" s="48"/>
      <c r="AK177" s="47"/>
      <c r="AL177" s="48"/>
      <c r="AM177" s="48"/>
      <c r="AN177" s="48"/>
      <c r="AO177" s="48"/>
      <c r="AP177" s="47"/>
      <c r="AQ177" s="48"/>
      <c r="AR177" s="48"/>
      <c r="AS177" s="48"/>
      <c r="AT177" s="48"/>
      <c r="AU177" s="47"/>
      <c r="AV177" s="48"/>
      <c r="AW177" s="48"/>
      <c r="AX177" s="48"/>
      <c r="AY177" s="48"/>
      <c r="AZ177" s="47"/>
      <c r="BA177" s="48"/>
      <c r="BB177" s="48"/>
      <c r="BC177" s="48"/>
      <c r="BD177" s="48"/>
      <c r="BE177" s="47"/>
      <c r="BF177" s="48"/>
      <c r="BG177" s="48"/>
      <c r="BH177" s="48"/>
      <c r="BI177" s="48"/>
    </row>
    <row r="178" spans="1:62" x14ac:dyDescent="0.4">
      <c r="B178" s="41" t="s">
        <v>309</v>
      </c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41"/>
      <c r="AM178" s="41"/>
      <c r="AN178" s="41"/>
      <c r="AO178" s="41"/>
      <c r="AP178" s="41"/>
      <c r="AQ178" s="41"/>
      <c r="AR178" s="41"/>
      <c r="AS178" s="41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  <c r="BF178" s="41"/>
      <c r="BG178" s="41"/>
      <c r="BH178" s="41"/>
      <c r="BI178" s="41"/>
      <c r="BJ178" t="s">
        <v>138</v>
      </c>
    </row>
    <row r="179" spans="1:62" x14ac:dyDescent="0.4">
      <c r="B179" s="7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>
        <v>1</v>
      </c>
      <c r="W179" s="44"/>
      <c r="X179" s="44"/>
      <c r="Y179" s="44"/>
      <c r="Z179" s="44"/>
      <c r="AA179" s="44">
        <v>2</v>
      </c>
      <c r="AB179" s="44"/>
      <c r="AC179" s="44"/>
      <c r="AD179" s="44"/>
      <c r="AE179" s="44"/>
      <c r="AF179" s="44">
        <v>3</v>
      </c>
      <c r="AG179" s="44"/>
      <c r="AH179" s="44"/>
      <c r="AI179" s="44"/>
      <c r="AJ179" s="44"/>
      <c r="AK179" s="44">
        <v>4</v>
      </c>
      <c r="AL179" s="44"/>
      <c r="AM179" s="44"/>
      <c r="AN179" s="44"/>
      <c r="AO179" s="44"/>
      <c r="AP179" s="44">
        <v>5</v>
      </c>
      <c r="AQ179" s="44"/>
      <c r="AR179" s="44"/>
      <c r="AS179" s="44"/>
      <c r="AT179" s="44"/>
      <c r="AU179" s="44">
        <v>6</v>
      </c>
      <c r="AV179" s="44"/>
      <c r="AW179" s="44"/>
      <c r="AX179" s="44"/>
      <c r="AY179" s="44"/>
      <c r="AZ179" s="44">
        <v>7</v>
      </c>
      <c r="BA179" s="44"/>
      <c r="BB179" s="44"/>
      <c r="BC179" s="44"/>
      <c r="BD179" s="44"/>
      <c r="BE179" s="44">
        <v>8</v>
      </c>
      <c r="BF179" s="44"/>
      <c r="BG179" s="44"/>
      <c r="BH179" s="44"/>
      <c r="BI179" s="44"/>
    </row>
    <row r="180" spans="1:62" x14ac:dyDescent="0.4">
      <c r="B180" s="7"/>
      <c r="C180" s="41" t="s">
        <v>298</v>
      </c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7"/>
      <c r="W180" s="48"/>
      <c r="X180" s="48"/>
      <c r="Y180" s="48"/>
      <c r="Z180" s="48"/>
      <c r="AA180" s="47"/>
      <c r="AB180" s="48"/>
      <c r="AC180" s="48"/>
      <c r="AD180" s="48"/>
      <c r="AE180" s="48"/>
      <c r="AF180" s="47"/>
      <c r="AG180" s="48"/>
      <c r="AH180" s="48"/>
      <c r="AI180" s="48"/>
      <c r="AJ180" s="48"/>
      <c r="AK180" s="47"/>
      <c r="AL180" s="48"/>
      <c r="AM180" s="48"/>
      <c r="AN180" s="48"/>
      <c r="AO180" s="48"/>
      <c r="AP180" s="47"/>
      <c r="AQ180" s="48"/>
      <c r="AR180" s="48"/>
      <c r="AS180" s="48"/>
      <c r="AT180" s="48"/>
      <c r="AU180" s="47"/>
      <c r="AV180" s="48"/>
      <c r="AW180" s="48"/>
      <c r="AX180" s="48"/>
      <c r="AY180" s="48"/>
      <c r="AZ180" s="47"/>
      <c r="BA180" s="48"/>
      <c r="BB180" s="48"/>
      <c r="BC180" s="48"/>
      <c r="BD180" s="48"/>
      <c r="BE180" s="47"/>
      <c r="BF180" s="48"/>
      <c r="BG180" s="48"/>
      <c r="BH180" s="48"/>
      <c r="BI180" s="48"/>
    </row>
    <row r="181" spans="1:62" x14ac:dyDescent="0.4">
      <c r="B181" s="7"/>
      <c r="C181" s="41" t="s">
        <v>299</v>
      </c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7"/>
      <c r="W181" s="48"/>
      <c r="X181" s="48"/>
      <c r="Y181" s="48"/>
      <c r="Z181" s="48"/>
      <c r="AA181" s="47"/>
      <c r="AB181" s="48"/>
      <c r="AC181" s="48"/>
      <c r="AD181" s="48"/>
      <c r="AE181" s="48"/>
      <c r="AF181" s="47"/>
      <c r="AG181" s="48"/>
      <c r="AH181" s="48"/>
      <c r="AI181" s="48"/>
      <c r="AJ181" s="48"/>
      <c r="AK181" s="47"/>
      <c r="AL181" s="48"/>
      <c r="AM181" s="48"/>
      <c r="AN181" s="48"/>
      <c r="AO181" s="48"/>
      <c r="AP181" s="47"/>
      <c r="AQ181" s="48"/>
      <c r="AR181" s="48"/>
      <c r="AS181" s="48"/>
      <c r="AT181" s="48"/>
      <c r="AU181" s="47"/>
      <c r="AV181" s="48"/>
      <c r="AW181" s="48"/>
      <c r="AX181" s="48"/>
      <c r="AY181" s="48"/>
      <c r="AZ181" s="47"/>
      <c r="BA181" s="48"/>
      <c r="BB181" s="48"/>
      <c r="BC181" s="48"/>
      <c r="BD181" s="48"/>
      <c r="BE181" s="47"/>
      <c r="BF181" s="48"/>
      <c r="BG181" s="48"/>
      <c r="BH181" s="48"/>
      <c r="BI181" s="48"/>
    </row>
    <row r="182" spans="1:62" x14ac:dyDescent="0.4">
      <c r="B182" s="7"/>
      <c r="C182" s="41" t="s">
        <v>300</v>
      </c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7"/>
      <c r="W182" s="48"/>
      <c r="X182" s="48"/>
      <c r="Y182" s="48"/>
      <c r="Z182" s="48"/>
      <c r="AA182" s="47"/>
      <c r="AB182" s="48"/>
      <c r="AC182" s="48"/>
      <c r="AD182" s="48"/>
      <c r="AE182" s="48"/>
      <c r="AF182" s="47"/>
      <c r="AG182" s="48"/>
      <c r="AH182" s="48"/>
      <c r="AI182" s="48"/>
      <c r="AJ182" s="48"/>
      <c r="AK182" s="47"/>
      <c r="AL182" s="48"/>
      <c r="AM182" s="48"/>
      <c r="AN182" s="48"/>
      <c r="AO182" s="48"/>
      <c r="AP182" s="47"/>
      <c r="AQ182" s="48"/>
      <c r="AR182" s="48"/>
      <c r="AS182" s="48"/>
      <c r="AT182" s="48"/>
      <c r="AU182" s="47"/>
      <c r="AV182" s="48"/>
      <c r="AW182" s="48"/>
      <c r="AX182" s="48"/>
      <c r="AY182" s="48"/>
      <c r="AZ182" s="47"/>
      <c r="BA182" s="48"/>
      <c r="BB182" s="48"/>
      <c r="BC182" s="48"/>
      <c r="BD182" s="48"/>
      <c r="BE182" s="47"/>
      <c r="BF182" s="48"/>
      <c r="BG182" s="48"/>
      <c r="BH182" s="48"/>
      <c r="BI182" s="48"/>
    </row>
    <row r="183" spans="1:62" x14ac:dyDescent="0.4">
      <c r="B183" s="7"/>
      <c r="C183" s="41" t="s">
        <v>301</v>
      </c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7"/>
      <c r="W183" s="48"/>
      <c r="X183" s="48"/>
      <c r="Y183" s="48"/>
      <c r="Z183" s="48"/>
      <c r="AA183" s="47"/>
      <c r="AB183" s="48"/>
      <c r="AC183" s="48"/>
      <c r="AD183" s="48"/>
      <c r="AE183" s="48"/>
      <c r="AF183" s="47"/>
      <c r="AG183" s="48"/>
      <c r="AH183" s="48"/>
      <c r="AI183" s="48"/>
      <c r="AJ183" s="48"/>
      <c r="AK183" s="47"/>
      <c r="AL183" s="48"/>
      <c r="AM183" s="48"/>
      <c r="AN183" s="48"/>
      <c r="AO183" s="48"/>
      <c r="AP183" s="47"/>
      <c r="AQ183" s="48"/>
      <c r="AR183" s="48"/>
      <c r="AS183" s="48"/>
      <c r="AT183" s="48"/>
      <c r="AU183" s="47"/>
      <c r="AV183" s="48"/>
      <c r="AW183" s="48"/>
      <c r="AX183" s="48"/>
      <c r="AY183" s="48"/>
      <c r="AZ183" s="47"/>
      <c r="BA183" s="48"/>
      <c r="BB183" s="48"/>
      <c r="BC183" s="48"/>
      <c r="BD183" s="48"/>
      <c r="BE183" s="47"/>
      <c r="BF183" s="48"/>
      <c r="BG183" s="48"/>
      <c r="BH183" s="48"/>
      <c r="BI183" s="48"/>
    </row>
    <row r="184" spans="1:62" x14ac:dyDescent="0.4">
      <c r="B184" s="7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>
        <v>9</v>
      </c>
      <c r="W184" s="44"/>
      <c r="X184" s="44"/>
      <c r="Y184" s="44"/>
      <c r="Z184" s="44"/>
      <c r="AA184" s="44">
        <v>10</v>
      </c>
      <c r="AB184" s="44"/>
      <c r="AC184" s="44"/>
      <c r="AD184" s="44"/>
      <c r="AE184" s="44"/>
      <c r="AF184" s="44">
        <v>11</v>
      </c>
      <c r="AG184" s="44"/>
      <c r="AH184" s="44"/>
      <c r="AI184" s="44"/>
      <c r="AJ184" s="44"/>
      <c r="AK184" s="44">
        <v>12</v>
      </c>
      <c r="AL184" s="44"/>
      <c r="AM184" s="44"/>
      <c r="AN184" s="44"/>
      <c r="AO184" s="44"/>
      <c r="AP184" s="44">
        <v>13</v>
      </c>
      <c r="AQ184" s="44"/>
      <c r="AR184" s="44"/>
      <c r="AS184" s="44"/>
      <c r="AT184" s="44"/>
      <c r="AU184" s="44">
        <v>14</v>
      </c>
      <c r="AV184" s="44"/>
      <c r="AW184" s="44"/>
      <c r="AX184" s="44"/>
      <c r="AY184" s="44"/>
      <c r="AZ184" s="44">
        <v>15</v>
      </c>
      <c r="BA184" s="44"/>
      <c r="BB184" s="44"/>
      <c r="BC184" s="44"/>
      <c r="BD184" s="44"/>
      <c r="BE184" s="44">
        <v>16</v>
      </c>
      <c r="BF184" s="44"/>
      <c r="BG184" s="44"/>
      <c r="BH184" s="44"/>
      <c r="BI184" s="44"/>
    </row>
    <row r="185" spans="1:62" x14ac:dyDescent="0.4">
      <c r="B185" s="7"/>
      <c r="C185" s="41" t="s">
        <v>298</v>
      </c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7"/>
      <c r="W185" s="48"/>
      <c r="X185" s="48"/>
      <c r="Y185" s="48"/>
      <c r="Z185" s="48"/>
      <c r="AA185" s="47"/>
      <c r="AB185" s="48"/>
      <c r="AC185" s="48"/>
      <c r="AD185" s="48"/>
      <c r="AE185" s="48"/>
      <c r="AF185" s="47"/>
      <c r="AG185" s="48"/>
      <c r="AH185" s="48"/>
      <c r="AI185" s="48"/>
      <c r="AJ185" s="48"/>
      <c r="AK185" s="47"/>
      <c r="AL185" s="48"/>
      <c r="AM185" s="48"/>
      <c r="AN185" s="48"/>
      <c r="AO185" s="48"/>
      <c r="AP185" s="47"/>
      <c r="AQ185" s="48"/>
      <c r="AR185" s="48"/>
      <c r="AS185" s="48"/>
      <c r="AT185" s="48"/>
      <c r="AU185" s="47"/>
      <c r="AV185" s="48"/>
      <c r="AW185" s="48"/>
      <c r="AX185" s="48"/>
      <c r="AY185" s="48"/>
      <c r="AZ185" s="47"/>
      <c r="BA185" s="48"/>
      <c r="BB185" s="48"/>
      <c r="BC185" s="48"/>
      <c r="BD185" s="48"/>
      <c r="BE185" s="47"/>
      <c r="BF185" s="48"/>
      <c r="BG185" s="48"/>
      <c r="BH185" s="48"/>
      <c r="BI185" s="48"/>
    </row>
    <row r="186" spans="1:62" x14ac:dyDescent="0.4">
      <c r="B186" s="7"/>
      <c r="C186" s="41" t="s">
        <v>299</v>
      </c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7"/>
      <c r="W186" s="48"/>
      <c r="X186" s="48"/>
      <c r="Y186" s="48"/>
      <c r="Z186" s="48"/>
      <c r="AA186" s="47"/>
      <c r="AB186" s="48"/>
      <c r="AC186" s="48"/>
      <c r="AD186" s="48"/>
      <c r="AE186" s="48"/>
      <c r="AF186" s="47"/>
      <c r="AG186" s="48"/>
      <c r="AH186" s="48"/>
      <c r="AI186" s="48"/>
      <c r="AJ186" s="48"/>
      <c r="AK186" s="47"/>
      <c r="AL186" s="48"/>
      <c r="AM186" s="48"/>
      <c r="AN186" s="48"/>
      <c r="AO186" s="48"/>
      <c r="AP186" s="47"/>
      <c r="AQ186" s="48"/>
      <c r="AR186" s="48"/>
      <c r="AS186" s="48"/>
      <c r="AT186" s="48"/>
      <c r="AU186" s="47"/>
      <c r="AV186" s="48"/>
      <c r="AW186" s="48"/>
      <c r="AX186" s="48"/>
      <c r="AY186" s="48"/>
      <c r="AZ186" s="47"/>
      <c r="BA186" s="48"/>
      <c r="BB186" s="48"/>
      <c r="BC186" s="48"/>
      <c r="BD186" s="48"/>
      <c r="BE186" s="47"/>
      <c r="BF186" s="48"/>
      <c r="BG186" s="48"/>
      <c r="BH186" s="48"/>
      <c r="BI186" s="48"/>
    </row>
    <row r="187" spans="1:62" x14ac:dyDescent="0.4">
      <c r="B187" s="7"/>
      <c r="C187" s="41" t="s">
        <v>300</v>
      </c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7"/>
      <c r="W187" s="48"/>
      <c r="X187" s="48"/>
      <c r="Y187" s="48"/>
      <c r="Z187" s="48"/>
      <c r="AA187" s="47"/>
      <c r="AB187" s="48"/>
      <c r="AC187" s="48"/>
      <c r="AD187" s="48"/>
      <c r="AE187" s="48"/>
      <c r="AF187" s="47"/>
      <c r="AG187" s="48"/>
      <c r="AH187" s="48"/>
      <c r="AI187" s="48"/>
      <c r="AJ187" s="48"/>
      <c r="AK187" s="47"/>
      <c r="AL187" s="48"/>
      <c r="AM187" s="48"/>
      <c r="AN187" s="48"/>
      <c r="AO187" s="48"/>
      <c r="AP187" s="47"/>
      <c r="AQ187" s="48"/>
      <c r="AR187" s="48"/>
      <c r="AS187" s="48"/>
      <c r="AT187" s="48"/>
      <c r="AU187" s="47"/>
      <c r="AV187" s="48"/>
      <c r="AW187" s="48"/>
      <c r="AX187" s="48"/>
      <c r="AY187" s="48"/>
      <c r="AZ187" s="47"/>
      <c r="BA187" s="48"/>
      <c r="BB187" s="48"/>
      <c r="BC187" s="48"/>
      <c r="BD187" s="48"/>
      <c r="BE187" s="47"/>
      <c r="BF187" s="48"/>
      <c r="BG187" s="48"/>
      <c r="BH187" s="48"/>
      <c r="BI187" s="48"/>
    </row>
    <row r="188" spans="1:62" x14ac:dyDescent="0.4">
      <c r="B188" s="7"/>
      <c r="C188" s="41" t="s">
        <v>301</v>
      </c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7"/>
      <c r="W188" s="48"/>
      <c r="X188" s="48"/>
      <c r="Y188" s="48"/>
      <c r="Z188" s="48"/>
      <c r="AA188" s="47"/>
      <c r="AB188" s="48"/>
      <c r="AC188" s="48"/>
      <c r="AD188" s="48"/>
      <c r="AE188" s="48"/>
      <c r="AF188" s="47"/>
      <c r="AG188" s="48"/>
      <c r="AH188" s="48"/>
      <c r="AI188" s="48"/>
      <c r="AJ188" s="48"/>
      <c r="AK188" s="47"/>
      <c r="AL188" s="48"/>
      <c r="AM188" s="48"/>
      <c r="AN188" s="48"/>
      <c r="AO188" s="48"/>
      <c r="AP188" s="47"/>
      <c r="AQ188" s="48"/>
      <c r="AR188" s="48"/>
      <c r="AS188" s="48"/>
      <c r="AT188" s="48"/>
      <c r="AU188" s="47"/>
      <c r="AV188" s="48"/>
      <c r="AW188" s="48"/>
      <c r="AX188" s="48"/>
      <c r="AY188" s="48"/>
      <c r="AZ188" s="47"/>
      <c r="BA188" s="48"/>
      <c r="BB188" s="48"/>
      <c r="BC188" s="48"/>
      <c r="BD188" s="48"/>
      <c r="BE188" s="47"/>
      <c r="BF188" s="48"/>
      <c r="BG188" s="48"/>
      <c r="BH188" s="48"/>
      <c r="BI188" s="48"/>
    </row>
    <row r="189" spans="1:62" x14ac:dyDescent="0.4">
      <c r="B189" s="41" t="s">
        <v>310</v>
      </c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25" t="s">
        <v>312</v>
      </c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  <c r="AN189" t="s">
        <v>139</v>
      </c>
    </row>
    <row r="190" spans="1:62" x14ac:dyDescent="0.4">
      <c r="B190" s="45" t="s">
        <v>311</v>
      </c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6" t="s">
        <v>175</v>
      </c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 s="46"/>
      <c r="AL190" s="46"/>
      <c r="AM190" s="46"/>
    </row>
    <row r="191" spans="1:62" x14ac:dyDescent="0.4">
      <c r="A191" s="41" t="s">
        <v>314</v>
      </c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  <c r="AL191" s="41"/>
      <c r="AM191" s="41"/>
    </row>
    <row r="192" spans="1:62" x14ac:dyDescent="0.4">
      <c r="A192" s="7"/>
      <c r="B192" s="41" t="s">
        <v>313</v>
      </c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25">
        <v>5445</v>
      </c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t="s">
        <v>140</v>
      </c>
    </row>
    <row r="193" spans="1:40" x14ac:dyDescent="0.4">
      <c r="A193" s="7"/>
      <c r="B193" s="41" t="s">
        <v>315</v>
      </c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25">
        <f>SUM(V192+1)</f>
        <v>5446</v>
      </c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  <c r="AN193" t="s">
        <v>141</v>
      </c>
    </row>
    <row r="194" spans="1:40" x14ac:dyDescent="0.4">
      <c r="A194" s="7"/>
      <c r="B194" s="41" t="s">
        <v>317</v>
      </c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25">
        <v>80</v>
      </c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  <c r="AN194" t="s">
        <v>143</v>
      </c>
    </row>
    <row r="195" spans="1:40" x14ac:dyDescent="0.4">
      <c r="A195" s="7"/>
      <c r="B195" s="41" t="s">
        <v>316</v>
      </c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25">
        <v>443</v>
      </c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  <c r="AN195" t="s">
        <v>142</v>
      </c>
    </row>
    <row r="196" spans="1:40" x14ac:dyDescent="0.4">
      <c r="A196" s="7"/>
      <c r="B196" s="41" t="s">
        <v>318</v>
      </c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31" t="s">
        <v>350</v>
      </c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  <c r="AL196" s="31"/>
      <c r="AM196" s="31"/>
      <c r="AN196" t="s">
        <v>144</v>
      </c>
    </row>
    <row r="197" spans="1:40" x14ac:dyDescent="0.4">
      <c r="A197" s="7"/>
      <c r="B197" s="41" t="s">
        <v>319</v>
      </c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31" t="s">
        <v>172</v>
      </c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 s="31"/>
      <c r="AL197" s="31"/>
      <c r="AM197" s="31"/>
      <c r="AN197" t="s">
        <v>145</v>
      </c>
    </row>
    <row r="198" spans="1:40" x14ac:dyDescent="0.4">
      <c r="A198" s="7"/>
      <c r="B198" s="41" t="s">
        <v>320</v>
      </c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31" t="s">
        <v>351</v>
      </c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 s="31"/>
      <c r="AL198" s="31"/>
      <c r="AM198" s="31"/>
      <c r="AN198" t="s">
        <v>146</v>
      </c>
    </row>
    <row r="199" spans="1:40" x14ac:dyDescent="0.4">
      <c r="A199" s="7"/>
      <c r="B199" s="41" t="s">
        <v>321</v>
      </c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31" t="s">
        <v>352</v>
      </c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 s="31"/>
      <c r="AL199" s="31"/>
      <c r="AM199" s="31"/>
      <c r="AN199" t="s">
        <v>147</v>
      </c>
    </row>
    <row r="200" spans="1:40" x14ac:dyDescent="0.4">
      <c r="A200" s="7"/>
      <c r="B200" s="41" t="s">
        <v>322</v>
      </c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31" t="s">
        <v>352</v>
      </c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t="s">
        <v>148</v>
      </c>
    </row>
    <row r="201" spans="1:40" x14ac:dyDescent="0.4">
      <c r="A201" s="7"/>
      <c r="B201" s="41" t="s">
        <v>323</v>
      </c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t="s">
        <v>149</v>
      </c>
    </row>
    <row r="202" spans="1:40" x14ac:dyDescent="0.4">
      <c r="A202" s="7"/>
      <c r="B202" s="41" t="s">
        <v>324</v>
      </c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25" t="s">
        <v>175</v>
      </c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</row>
    <row r="203" spans="1:40" x14ac:dyDescent="0.4">
      <c r="A203" s="7"/>
      <c r="B203" s="6"/>
      <c r="C203" s="41" t="s">
        <v>325</v>
      </c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t="s">
        <v>150</v>
      </c>
    </row>
    <row r="204" spans="1:40" x14ac:dyDescent="0.4">
      <c r="A204" s="7"/>
      <c r="B204" s="6"/>
      <c r="C204" s="6"/>
      <c r="D204" s="41" t="s">
        <v>326</v>
      </c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25" t="s">
        <v>151</v>
      </c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t="s">
        <v>164</v>
      </c>
    </row>
    <row r="205" spans="1:40" x14ac:dyDescent="0.4">
      <c r="A205" s="7"/>
      <c r="B205" s="6"/>
      <c r="C205" s="6"/>
      <c r="D205" s="41" t="s">
        <v>327</v>
      </c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25" t="s">
        <v>152</v>
      </c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  <c r="AM205" s="25"/>
      <c r="AN205" s="1" t="s">
        <v>165</v>
      </c>
    </row>
    <row r="206" spans="1:40" x14ac:dyDescent="0.4">
      <c r="A206" s="7"/>
      <c r="B206" s="6"/>
      <c r="C206" s="41" t="s">
        <v>328</v>
      </c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  <c r="AM206" s="25"/>
      <c r="AN206" s="1" t="s">
        <v>166</v>
      </c>
    </row>
    <row r="207" spans="1:40" x14ac:dyDescent="0.4">
      <c r="A207" s="7"/>
      <c r="B207" s="6"/>
      <c r="C207" s="6"/>
      <c r="D207" s="41" t="s">
        <v>326</v>
      </c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25" t="s">
        <v>153</v>
      </c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  <c r="AM207" s="25"/>
      <c r="AN207" s="1" t="s">
        <v>167</v>
      </c>
    </row>
    <row r="208" spans="1:40" x14ac:dyDescent="0.4">
      <c r="A208" s="7"/>
      <c r="B208" s="6"/>
      <c r="C208" s="6"/>
      <c r="D208" s="41" t="s">
        <v>329</v>
      </c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25" t="s">
        <v>154</v>
      </c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  <c r="AM208" s="25"/>
    </row>
    <row r="209" spans="1:62" x14ac:dyDescent="0.4">
      <c r="A209" s="7"/>
      <c r="B209" s="6"/>
      <c r="C209" s="6"/>
      <c r="D209" s="41" t="s">
        <v>330</v>
      </c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  <c r="AM209" s="25"/>
    </row>
    <row r="210" spans="1:62" x14ac:dyDescent="0.4">
      <c r="A210" s="7"/>
      <c r="B210" s="6"/>
      <c r="C210" s="6"/>
      <c r="D210" s="41" t="s">
        <v>327</v>
      </c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25" t="s">
        <v>155</v>
      </c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5"/>
    </row>
    <row r="211" spans="1:62" x14ac:dyDescent="0.4">
      <c r="A211" s="7"/>
      <c r="B211" s="6"/>
      <c r="C211" s="41" t="s">
        <v>331</v>
      </c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  <c r="AM211" s="25"/>
    </row>
    <row r="212" spans="1:62" x14ac:dyDescent="0.4">
      <c r="A212" s="7"/>
      <c r="B212" s="6"/>
      <c r="C212" s="6"/>
      <c r="D212" s="41" t="s">
        <v>332</v>
      </c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25" t="s">
        <v>157</v>
      </c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  <c r="AM212" s="25"/>
    </row>
    <row r="213" spans="1:62" x14ac:dyDescent="0.4">
      <c r="A213" s="7"/>
      <c r="B213" s="6"/>
      <c r="C213" s="6"/>
      <c r="D213" s="41" t="s">
        <v>333</v>
      </c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25" t="s">
        <v>156</v>
      </c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  <c r="AM213" s="25"/>
    </row>
    <row r="214" spans="1:62" x14ac:dyDescent="0.4">
      <c r="A214" s="7"/>
      <c r="B214" s="6"/>
      <c r="C214" s="41" t="s">
        <v>334</v>
      </c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</row>
    <row r="215" spans="1:62" x14ac:dyDescent="0.4">
      <c r="A215" s="7"/>
      <c r="B215" s="6"/>
      <c r="C215" s="6"/>
      <c r="D215" s="41" t="s">
        <v>332</v>
      </c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25" t="s">
        <v>153</v>
      </c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</row>
    <row r="216" spans="1:62" x14ac:dyDescent="0.4">
      <c r="A216" s="7"/>
      <c r="B216" s="6"/>
      <c r="C216" s="6"/>
      <c r="D216" s="41" t="s">
        <v>326</v>
      </c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25" t="s">
        <v>158</v>
      </c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</row>
    <row r="217" spans="1:62" x14ac:dyDescent="0.4">
      <c r="A217" s="7"/>
      <c r="B217" s="6"/>
      <c r="C217" s="6"/>
      <c r="D217" s="41" t="s">
        <v>335</v>
      </c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3" t="s">
        <v>159</v>
      </c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 s="43"/>
      <c r="AL217" s="43"/>
      <c r="AM217" s="43"/>
    </row>
    <row r="218" spans="1:62" x14ac:dyDescent="0.4">
      <c r="A218" s="7"/>
      <c r="B218" s="6"/>
      <c r="C218" s="6"/>
      <c r="D218" s="41" t="s">
        <v>329</v>
      </c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25" t="s">
        <v>154</v>
      </c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5"/>
    </row>
    <row r="219" spans="1:62" x14ac:dyDescent="0.4">
      <c r="A219" s="7"/>
      <c r="B219" s="6"/>
      <c r="C219" s="6"/>
      <c r="D219" s="41" t="s">
        <v>330</v>
      </c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 s="25"/>
      <c r="AL219" s="25"/>
      <c r="AM219" s="25"/>
    </row>
    <row r="220" spans="1:62" x14ac:dyDescent="0.4">
      <c r="A220" s="7"/>
      <c r="B220" s="6"/>
      <c r="C220" s="6"/>
      <c r="D220" s="41" t="s">
        <v>327</v>
      </c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25" t="s">
        <v>155</v>
      </c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  <c r="AM220" s="25"/>
    </row>
    <row r="221" spans="1:62" x14ac:dyDescent="0.4">
      <c r="A221" s="7"/>
      <c r="B221" s="41" t="s">
        <v>336</v>
      </c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4" t="s">
        <v>5</v>
      </c>
      <c r="W221" s="44"/>
      <c r="X221" s="44"/>
      <c r="Y221" s="44"/>
      <c r="Z221" s="44"/>
      <c r="AA221" s="44" t="s">
        <v>176</v>
      </c>
      <c r="AB221" s="44"/>
      <c r="AC221" s="44"/>
      <c r="AD221" s="44"/>
      <c r="AE221" s="44"/>
      <c r="AF221" s="44" t="s">
        <v>177</v>
      </c>
      <c r="AG221" s="44"/>
      <c r="AH221" s="44"/>
      <c r="AI221" s="44"/>
      <c r="AJ221" s="44"/>
      <c r="AK221" s="44" t="s">
        <v>178</v>
      </c>
      <c r="AL221" s="44"/>
      <c r="AM221" s="44"/>
      <c r="AN221" s="44"/>
      <c r="AO221" s="44"/>
      <c r="AP221" s="44" t="s">
        <v>179</v>
      </c>
      <c r="AQ221" s="44"/>
      <c r="AR221" s="44"/>
      <c r="AS221" s="44"/>
      <c r="AT221" s="44"/>
      <c r="AU221" s="44" t="s">
        <v>180</v>
      </c>
      <c r="AV221" s="44"/>
      <c r="AW221" s="44"/>
      <c r="AX221" s="44"/>
      <c r="AY221" s="44"/>
      <c r="AZ221" s="44" t="s">
        <v>181</v>
      </c>
      <c r="BA221" s="44"/>
      <c r="BB221" s="44"/>
      <c r="BC221" s="44"/>
      <c r="BD221" s="44"/>
      <c r="BE221" s="44" t="s">
        <v>182</v>
      </c>
      <c r="BF221" s="44"/>
      <c r="BG221" s="44"/>
      <c r="BH221" s="44"/>
      <c r="BI221" s="44"/>
    </row>
    <row r="222" spans="1:62" x14ac:dyDescent="0.4">
      <c r="A222" s="7"/>
      <c r="B222" s="6"/>
      <c r="C222" s="41" t="s">
        <v>337</v>
      </c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3" t="s">
        <v>339</v>
      </c>
      <c r="W222" s="43"/>
      <c r="X222" s="43"/>
      <c r="Y222" s="43"/>
      <c r="Z222" s="43"/>
      <c r="AA222" s="43" t="s">
        <v>339</v>
      </c>
      <c r="AB222" s="43"/>
      <c r="AC222" s="43"/>
      <c r="AD222" s="43"/>
      <c r="AE222" s="43"/>
      <c r="AF222" s="43" t="s">
        <v>339</v>
      </c>
      <c r="AG222" s="43"/>
      <c r="AH222" s="43"/>
      <c r="AI222" s="43"/>
      <c r="AJ222" s="43"/>
      <c r="AK222" s="43" t="s">
        <v>339</v>
      </c>
      <c r="AL222" s="43"/>
      <c r="AM222" s="43"/>
      <c r="AN222" s="43"/>
      <c r="AO222" s="43"/>
      <c r="AP222" s="43" t="s">
        <v>339</v>
      </c>
      <c r="AQ222" s="43"/>
      <c r="AR222" s="43"/>
      <c r="AS222" s="43"/>
      <c r="AT222" s="43"/>
      <c r="AU222" s="43" t="s">
        <v>339</v>
      </c>
      <c r="AV222" s="43"/>
      <c r="AW222" s="43"/>
      <c r="AX222" s="43"/>
      <c r="AY222" s="43"/>
      <c r="AZ222" s="43" t="s">
        <v>339</v>
      </c>
      <c r="BA222" s="43"/>
      <c r="BB222" s="43"/>
      <c r="BC222" s="43"/>
      <c r="BD222" s="43"/>
      <c r="BE222" s="43" t="s">
        <v>339</v>
      </c>
      <c r="BF222" s="43"/>
      <c r="BG222" s="43"/>
      <c r="BH222" s="43"/>
      <c r="BI222" s="43"/>
    </row>
    <row r="223" spans="1:62" x14ac:dyDescent="0.4">
      <c r="A223" s="7"/>
      <c r="B223" s="6"/>
      <c r="C223" s="41" t="s">
        <v>338</v>
      </c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25" t="s">
        <v>160</v>
      </c>
      <c r="W223" s="25"/>
      <c r="X223" s="25"/>
      <c r="Y223" s="25"/>
      <c r="Z223" s="25"/>
      <c r="AA223" s="25" t="s">
        <v>160</v>
      </c>
      <c r="AB223" s="25"/>
      <c r="AC223" s="25"/>
      <c r="AD223" s="25"/>
      <c r="AE223" s="25"/>
      <c r="AF223" s="25" t="s">
        <v>160</v>
      </c>
      <c r="AG223" s="25"/>
      <c r="AH223" s="25"/>
      <c r="AI223" s="25"/>
      <c r="AJ223" s="25"/>
      <c r="AK223" s="25" t="s">
        <v>160</v>
      </c>
      <c r="AL223" s="25"/>
      <c r="AM223" s="25"/>
      <c r="AN223" s="25"/>
      <c r="AO223" s="25"/>
      <c r="AP223" s="25" t="s">
        <v>160</v>
      </c>
      <c r="AQ223" s="25"/>
      <c r="AR223" s="25"/>
      <c r="AS223" s="25"/>
      <c r="AT223" s="25"/>
      <c r="AU223" s="25" t="s">
        <v>160</v>
      </c>
      <c r="AV223" s="25"/>
      <c r="AW223" s="25"/>
      <c r="AX223" s="25"/>
      <c r="AY223" s="25"/>
      <c r="AZ223" s="25" t="s">
        <v>160</v>
      </c>
      <c r="BA223" s="25"/>
      <c r="BB223" s="25"/>
      <c r="BC223" s="25"/>
      <c r="BD223" s="25"/>
      <c r="BE223" s="25" t="s">
        <v>160</v>
      </c>
      <c r="BF223" s="25"/>
      <c r="BG223" s="25"/>
      <c r="BH223" s="25"/>
      <c r="BI223" s="25"/>
      <c r="BJ223" t="s">
        <v>163</v>
      </c>
    </row>
    <row r="224" spans="1:62" x14ac:dyDescent="0.4">
      <c r="A224" s="7"/>
      <c r="B224" s="6"/>
      <c r="C224" s="41" t="s">
        <v>201</v>
      </c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25" t="s">
        <v>340</v>
      </c>
      <c r="W224" s="25"/>
      <c r="X224" s="25"/>
      <c r="Y224" s="25"/>
      <c r="Z224" s="25"/>
      <c r="AA224" s="25" t="s">
        <v>340</v>
      </c>
      <c r="AB224" s="25"/>
      <c r="AC224" s="25"/>
      <c r="AD224" s="25"/>
      <c r="AE224" s="25"/>
      <c r="AF224" s="25" t="s">
        <v>340</v>
      </c>
      <c r="AG224" s="25"/>
      <c r="AH224" s="25"/>
      <c r="AI224" s="25"/>
      <c r="AJ224" s="25"/>
      <c r="AK224" s="25" t="s">
        <v>340</v>
      </c>
      <c r="AL224" s="25"/>
      <c r="AM224" s="25"/>
      <c r="AN224" s="25"/>
      <c r="AO224" s="25"/>
      <c r="AP224" s="25" t="s">
        <v>340</v>
      </c>
      <c r="AQ224" s="25"/>
      <c r="AR224" s="25"/>
      <c r="AS224" s="25"/>
      <c r="AT224" s="25"/>
      <c r="AU224" s="25" t="s">
        <v>340</v>
      </c>
      <c r="AV224" s="25"/>
      <c r="AW224" s="25"/>
      <c r="AX224" s="25"/>
      <c r="AY224" s="25"/>
      <c r="AZ224" s="25" t="s">
        <v>340</v>
      </c>
      <c r="BA224" s="25"/>
      <c r="BB224" s="25"/>
      <c r="BC224" s="25"/>
      <c r="BD224" s="25"/>
      <c r="BE224" s="25" t="s">
        <v>340</v>
      </c>
      <c r="BF224" s="25"/>
      <c r="BG224" s="25"/>
      <c r="BH224" s="25"/>
      <c r="BI224" s="25"/>
    </row>
    <row r="225" spans="1:61" x14ac:dyDescent="0.4">
      <c r="A225" s="7"/>
      <c r="B225" s="41" t="s">
        <v>336</v>
      </c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4" t="s">
        <v>184</v>
      </c>
      <c r="W225" s="44"/>
      <c r="X225" s="44"/>
      <c r="Y225" s="44"/>
      <c r="Z225" s="44"/>
      <c r="AA225" s="44" t="s">
        <v>185</v>
      </c>
      <c r="AB225" s="44"/>
      <c r="AC225" s="44"/>
      <c r="AD225" s="44"/>
      <c r="AE225" s="44"/>
      <c r="AF225" s="44" t="s">
        <v>186</v>
      </c>
      <c r="AG225" s="44"/>
      <c r="AH225" s="44"/>
      <c r="AI225" s="44"/>
      <c r="AJ225" s="44"/>
      <c r="AK225" s="44" t="s">
        <v>187</v>
      </c>
      <c r="AL225" s="44"/>
      <c r="AM225" s="44"/>
      <c r="AN225" s="44"/>
      <c r="AO225" s="44"/>
      <c r="AP225" s="44" t="s">
        <v>188</v>
      </c>
      <c r="AQ225" s="44"/>
      <c r="AR225" s="44"/>
      <c r="AS225" s="44"/>
      <c r="AT225" s="44"/>
      <c r="AU225" s="44" t="s">
        <v>189</v>
      </c>
      <c r="AV225" s="44"/>
      <c r="AW225" s="44"/>
      <c r="AX225" s="44"/>
      <c r="AY225" s="44"/>
      <c r="AZ225" s="44" t="s">
        <v>190</v>
      </c>
      <c r="BA225" s="44"/>
      <c r="BB225" s="44"/>
      <c r="BC225" s="44"/>
      <c r="BD225" s="44"/>
      <c r="BE225" s="44" t="s">
        <v>191</v>
      </c>
      <c r="BF225" s="44"/>
      <c r="BG225" s="44"/>
      <c r="BH225" s="44"/>
      <c r="BI225" s="44"/>
    </row>
    <row r="226" spans="1:61" x14ac:dyDescent="0.4">
      <c r="A226" s="7"/>
      <c r="B226" s="6"/>
      <c r="C226" s="41" t="s">
        <v>337</v>
      </c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3" t="s">
        <v>339</v>
      </c>
      <c r="W226" s="43"/>
      <c r="X226" s="43"/>
      <c r="Y226" s="43"/>
      <c r="Z226" s="43"/>
      <c r="AA226" s="43" t="s">
        <v>339</v>
      </c>
      <c r="AB226" s="43"/>
      <c r="AC226" s="43"/>
      <c r="AD226" s="43"/>
      <c r="AE226" s="43"/>
      <c r="AF226" s="43" t="s">
        <v>339</v>
      </c>
      <c r="AG226" s="43"/>
      <c r="AH226" s="43"/>
      <c r="AI226" s="43"/>
      <c r="AJ226" s="43"/>
      <c r="AK226" s="43" t="s">
        <v>339</v>
      </c>
      <c r="AL226" s="43"/>
      <c r="AM226" s="43"/>
      <c r="AN226" s="43"/>
      <c r="AO226" s="43"/>
      <c r="AP226" s="43" t="s">
        <v>339</v>
      </c>
      <c r="AQ226" s="43"/>
      <c r="AR226" s="43"/>
      <c r="AS226" s="43"/>
      <c r="AT226" s="43"/>
      <c r="AU226" s="43" t="s">
        <v>339</v>
      </c>
      <c r="AV226" s="43"/>
      <c r="AW226" s="43"/>
      <c r="AX226" s="43"/>
      <c r="AY226" s="43"/>
      <c r="AZ226" s="43" t="s">
        <v>339</v>
      </c>
      <c r="BA226" s="43"/>
      <c r="BB226" s="43"/>
      <c r="BC226" s="43"/>
      <c r="BD226" s="43"/>
      <c r="BE226" s="43" t="s">
        <v>339</v>
      </c>
      <c r="BF226" s="43"/>
      <c r="BG226" s="43"/>
      <c r="BH226" s="43"/>
      <c r="BI226" s="43"/>
    </row>
    <row r="227" spans="1:61" x14ac:dyDescent="0.4">
      <c r="A227" s="7"/>
      <c r="B227" s="6"/>
      <c r="C227" s="41" t="s">
        <v>338</v>
      </c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25" t="s">
        <v>160</v>
      </c>
      <c r="W227" s="25"/>
      <c r="X227" s="25"/>
      <c r="Y227" s="25"/>
      <c r="Z227" s="25"/>
      <c r="AA227" s="25" t="s">
        <v>160</v>
      </c>
      <c r="AB227" s="25"/>
      <c r="AC227" s="25"/>
      <c r="AD227" s="25"/>
      <c r="AE227" s="25"/>
      <c r="AF227" s="25" t="s">
        <v>160</v>
      </c>
      <c r="AG227" s="25"/>
      <c r="AH227" s="25"/>
      <c r="AI227" s="25"/>
      <c r="AJ227" s="25"/>
      <c r="AK227" s="25" t="s">
        <v>160</v>
      </c>
      <c r="AL227" s="25"/>
      <c r="AM227" s="25"/>
      <c r="AN227" s="25"/>
      <c r="AO227" s="25"/>
      <c r="AP227" s="25" t="s">
        <v>160</v>
      </c>
      <c r="AQ227" s="25"/>
      <c r="AR227" s="25"/>
      <c r="AS227" s="25"/>
      <c r="AT227" s="25"/>
      <c r="AU227" s="25" t="s">
        <v>160</v>
      </c>
      <c r="AV227" s="25"/>
      <c r="AW227" s="25"/>
      <c r="AX227" s="25"/>
      <c r="AY227" s="25"/>
      <c r="AZ227" s="25" t="s">
        <v>160</v>
      </c>
      <c r="BA227" s="25"/>
      <c r="BB227" s="25"/>
      <c r="BC227" s="25"/>
      <c r="BD227" s="25"/>
      <c r="BE227" s="25" t="s">
        <v>160</v>
      </c>
      <c r="BF227" s="25"/>
      <c r="BG227" s="25"/>
      <c r="BH227" s="25"/>
      <c r="BI227" s="25"/>
    </row>
    <row r="228" spans="1:61" x14ac:dyDescent="0.4">
      <c r="A228" s="7"/>
      <c r="B228" s="6"/>
      <c r="C228" s="41" t="s">
        <v>201</v>
      </c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25" t="s">
        <v>340</v>
      </c>
      <c r="W228" s="25"/>
      <c r="X228" s="25"/>
      <c r="Y228" s="25"/>
      <c r="Z228" s="25"/>
      <c r="AA228" s="25" t="s">
        <v>340</v>
      </c>
      <c r="AB228" s="25"/>
      <c r="AC228" s="25"/>
      <c r="AD228" s="25"/>
      <c r="AE228" s="25"/>
      <c r="AF228" s="25" t="s">
        <v>340</v>
      </c>
      <c r="AG228" s="25"/>
      <c r="AH228" s="25"/>
      <c r="AI228" s="25"/>
      <c r="AJ228" s="25"/>
      <c r="AK228" s="25" t="s">
        <v>340</v>
      </c>
      <c r="AL228" s="25"/>
      <c r="AM228" s="25"/>
      <c r="AN228" s="25"/>
      <c r="AO228" s="25"/>
      <c r="AP228" s="25" t="s">
        <v>340</v>
      </c>
      <c r="AQ228" s="25"/>
      <c r="AR228" s="25"/>
      <c r="AS228" s="25"/>
      <c r="AT228" s="25"/>
      <c r="AU228" s="25" t="s">
        <v>340</v>
      </c>
      <c r="AV228" s="25"/>
      <c r="AW228" s="25"/>
      <c r="AX228" s="25"/>
      <c r="AY228" s="25"/>
      <c r="AZ228" s="25" t="s">
        <v>340</v>
      </c>
      <c r="BA228" s="25"/>
      <c r="BB228" s="25"/>
      <c r="BC228" s="25"/>
      <c r="BD228" s="25"/>
      <c r="BE228" s="25" t="s">
        <v>340</v>
      </c>
      <c r="BF228" s="25"/>
      <c r="BG228" s="25"/>
      <c r="BH228" s="25"/>
      <c r="BI228" s="25"/>
    </row>
    <row r="229" spans="1:61" x14ac:dyDescent="0.4">
      <c r="A229" s="7"/>
      <c r="B229" s="41" t="s">
        <v>161</v>
      </c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25" t="s">
        <v>175</v>
      </c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 s="25"/>
      <c r="AL229" s="25"/>
      <c r="AM229" s="25"/>
      <c r="AN229" t="s">
        <v>162</v>
      </c>
    </row>
    <row r="230" spans="1:61" x14ac:dyDescent="0.4">
      <c r="A230" s="44" t="s">
        <v>168</v>
      </c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25" t="s">
        <v>134</v>
      </c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  <c r="AL230" s="25"/>
      <c r="AM230" s="25"/>
    </row>
    <row r="231" spans="1:61" x14ac:dyDescent="0.4">
      <c r="A231" s="41" t="s">
        <v>169</v>
      </c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41"/>
      <c r="AL231" s="41"/>
      <c r="AM231" s="41"/>
    </row>
    <row r="232" spans="1:61" x14ac:dyDescent="0.4">
      <c r="A232" s="7"/>
      <c r="B232" s="41" t="s">
        <v>341</v>
      </c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31" t="s">
        <v>170</v>
      </c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</row>
    <row r="233" spans="1:61" x14ac:dyDescent="0.4">
      <c r="A233" s="7"/>
      <c r="B233" s="41" t="s">
        <v>342</v>
      </c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31" t="s">
        <v>171</v>
      </c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1"/>
      <c r="AJ233" s="31"/>
      <c r="AK233" s="31"/>
      <c r="AL233" s="31"/>
      <c r="AM233" s="31"/>
    </row>
    <row r="234" spans="1:61" x14ac:dyDescent="0.4">
      <c r="A234" s="7"/>
      <c r="B234" s="41" t="s">
        <v>343</v>
      </c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25" t="str">
        <f>CONCATENATE($V$103)</f>
        <v>5265GB</v>
      </c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  <c r="AL234" s="25"/>
      <c r="AM234" s="25"/>
    </row>
    <row r="235" spans="1:61" x14ac:dyDescent="0.4">
      <c r="A235" s="7"/>
      <c r="B235" s="41" t="s">
        <v>318</v>
      </c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25" t="str">
        <f>IF($V$196="固定","静的",$V$196)</f>
        <v>静的</v>
      </c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  <c r="AL235" s="25"/>
      <c r="AM235" s="25"/>
    </row>
    <row r="236" spans="1:61" x14ac:dyDescent="0.4">
      <c r="A236" s="7"/>
      <c r="B236" s="41" t="s">
        <v>344</v>
      </c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25" t="str">
        <f>CONCATENATE($V$197)</f>
        <v>172.21.123.251</v>
      </c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25"/>
      <c r="AK236" s="25"/>
      <c r="AL236" s="25"/>
      <c r="AM236" s="25"/>
    </row>
    <row r="237" spans="1:61" x14ac:dyDescent="0.4">
      <c r="A237" s="7"/>
      <c r="B237" s="41" t="s">
        <v>345</v>
      </c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2" t="s">
        <v>173</v>
      </c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</row>
    <row r="238" spans="1:61" x14ac:dyDescent="0.4">
      <c r="A238" s="7"/>
      <c r="B238" s="41" t="s">
        <v>346</v>
      </c>
      <c r="C238" s="41"/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25" t="str">
        <f>CONCATENATE($V$110)</f>
        <v>CAM-NVR-01</v>
      </c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5"/>
      <c r="AK238" s="25"/>
      <c r="AL238" s="25"/>
      <c r="AM238" s="25"/>
    </row>
    <row r="239" spans="1:61" x14ac:dyDescent="0.4">
      <c r="A239" s="7"/>
      <c r="B239" s="41" t="s">
        <v>347</v>
      </c>
      <c r="C239" s="41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3" t="str">
        <f>CONCATENATE($V$96)</f>
        <v>0</v>
      </c>
      <c r="W239" s="43"/>
      <c r="X239" s="43"/>
      <c r="Y239" s="43"/>
      <c r="Z239" s="43"/>
      <c r="AA239" s="43"/>
      <c r="AB239" s="43"/>
      <c r="AC239" s="43"/>
      <c r="AD239" s="43"/>
      <c r="AE239" s="43"/>
      <c r="AF239" s="43"/>
      <c r="AG239" s="43"/>
      <c r="AH239" s="43"/>
      <c r="AI239" s="43"/>
      <c r="AJ239" s="43"/>
      <c r="AK239" s="43"/>
      <c r="AL239" s="43"/>
      <c r="AM239" s="43"/>
    </row>
  </sheetData>
  <mergeCells count="1314">
    <mergeCell ref="B2:AM2"/>
    <mergeCell ref="B8:U8"/>
    <mergeCell ref="B9:U9"/>
    <mergeCell ref="V8:AM8"/>
    <mergeCell ref="V9:AM9"/>
    <mergeCell ref="C10:U10"/>
    <mergeCell ref="V10:AM10"/>
    <mergeCell ref="B11:U11"/>
    <mergeCell ref="V11:Z11"/>
    <mergeCell ref="AA11:AE11"/>
    <mergeCell ref="AF11:AJ11"/>
    <mergeCell ref="AK11:AO11"/>
    <mergeCell ref="C3:U3"/>
    <mergeCell ref="C4:U4"/>
    <mergeCell ref="C5:U5"/>
    <mergeCell ref="C6:U6"/>
    <mergeCell ref="C7:U7"/>
    <mergeCell ref="V3:AM3"/>
    <mergeCell ref="V4:AM4"/>
    <mergeCell ref="V5:AM5"/>
    <mergeCell ref="V6:AM6"/>
    <mergeCell ref="V7:AM7"/>
    <mergeCell ref="V13:Z13"/>
    <mergeCell ref="AA13:AE13"/>
    <mergeCell ref="AF13:AJ13"/>
    <mergeCell ref="AK13:AO13"/>
    <mergeCell ref="AP13:AT13"/>
    <mergeCell ref="AU13:AY13"/>
    <mergeCell ref="AZ13:BD13"/>
    <mergeCell ref="BE13:BI13"/>
    <mergeCell ref="V14:Z14"/>
    <mergeCell ref="AA14:AE14"/>
    <mergeCell ref="AF14:AJ14"/>
    <mergeCell ref="AK14:AO14"/>
    <mergeCell ref="AP14:AT14"/>
    <mergeCell ref="AU14:AY14"/>
    <mergeCell ref="AZ14:BD14"/>
    <mergeCell ref="BE14:BI14"/>
    <mergeCell ref="AP11:AT11"/>
    <mergeCell ref="AU11:AY11"/>
    <mergeCell ref="AZ11:BD11"/>
    <mergeCell ref="BE11:BI11"/>
    <mergeCell ref="V12:Z12"/>
    <mergeCell ref="AA12:AE12"/>
    <mergeCell ref="AF12:AJ12"/>
    <mergeCell ref="AK12:AO12"/>
    <mergeCell ref="AP12:AT12"/>
    <mergeCell ref="AU12:AY12"/>
    <mergeCell ref="AZ12:BD12"/>
    <mergeCell ref="BE12:BI12"/>
    <mergeCell ref="AP18:AT18"/>
    <mergeCell ref="AU15:AY15"/>
    <mergeCell ref="AU16:AY16"/>
    <mergeCell ref="AU17:AY17"/>
    <mergeCell ref="AU18:AY18"/>
    <mergeCell ref="V15:Z15"/>
    <mergeCell ref="V16:Z16"/>
    <mergeCell ref="V17:Z17"/>
    <mergeCell ref="V18:Z18"/>
    <mergeCell ref="AA15:AE15"/>
    <mergeCell ref="AA16:AE16"/>
    <mergeCell ref="AA17:AE17"/>
    <mergeCell ref="AA18:AE18"/>
    <mergeCell ref="AF15:AJ15"/>
    <mergeCell ref="AF16:AJ16"/>
    <mergeCell ref="AF17:AJ17"/>
    <mergeCell ref="AF18:AJ18"/>
    <mergeCell ref="C12:U12"/>
    <mergeCell ref="C13:U13"/>
    <mergeCell ref="C14:U14"/>
    <mergeCell ref="C15:U15"/>
    <mergeCell ref="C16:U16"/>
    <mergeCell ref="C17:U17"/>
    <mergeCell ref="C18:U18"/>
    <mergeCell ref="B19:U19"/>
    <mergeCell ref="B20:U20"/>
    <mergeCell ref="AZ15:BD15"/>
    <mergeCell ref="AZ16:BD16"/>
    <mergeCell ref="AZ17:BD17"/>
    <mergeCell ref="AZ18:BD18"/>
    <mergeCell ref="BE15:BI15"/>
    <mergeCell ref="BE16:BI16"/>
    <mergeCell ref="BE17:BI17"/>
    <mergeCell ref="BE18:BI18"/>
    <mergeCell ref="V19:Z19"/>
    <mergeCell ref="AA19:AE19"/>
    <mergeCell ref="AF19:AJ19"/>
    <mergeCell ref="AK19:AO19"/>
    <mergeCell ref="AP19:AT19"/>
    <mergeCell ref="AU19:AY19"/>
    <mergeCell ref="AZ19:BD19"/>
    <mergeCell ref="BE19:BI19"/>
    <mergeCell ref="AK15:AO15"/>
    <mergeCell ref="AK16:AO16"/>
    <mergeCell ref="AK17:AO17"/>
    <mergeCell ref="AK18:AO18"/>
    <mergeCell ref="AP15:AT15"/>
    <mergeCell ref="AP16:AT16"/>
    <mergeCell ref="AP17:AT17"/>
    <mergeCell ref="B21:U21"/>
    <mergeCell ref="V21:Z21"/>
    <mergeCell ref="AA21:AE21"/>
    <mergeCell ref="AF21:AJ21"/>
    <mergeCell ref="AK21:AO21"/>
    <mergeCell ref="AP21:AT21"/>
    <mergeCell ref="AU21:AY21"/>
    <mergeCell ref="AZ21:BD21"/>
    <mergeCell ref="BE21:BI21"/>
    <mergeCell ref="V20:Z20"/>
    <mergeCell ref="AA20:AE20"/>
    <mergeCell ref="AF20:AJ20"/>
    <mergeCell ref="AK20:AO20"/>
    <mergeCell ref="AP20:AT20"/>
    <mergeCell ref="AU20:AY20"/>
    <mergeCell ref="AZ20:BD20"/>
    <mergeCell ref="BE20:BI20"/>
    <mergeCell ref="C23:U23"/>
    <mergeCell ref="V23:Z23"/>
    <mergeCell ref="AA23:AE23"/>
    <mergeCell ref="AF23:AJ23"/>
    <mergeCell ref="AK23:AO23"/>
    <mergeCell ref="AP23:AT23"/>
    <mergeCell ref="AU23:AY23"/>
    <mergeCell ref="AZ23:BD23"/>
    <mergeCell ref="BE23:BI23"/>
    <mergeCell ref="C22:U22"/>
    <mergeCell ref="V22:Z22"/>
    <mergeCell ref="AA22:AE22"/>
    <mergeCell ref="AF22:AJ22"/>
    <mergeCell ref="AK22:AO22"/>
    <mergeCell ref="AP22:AT22"/>
    <mergeCell ref="AU22:AY22"/>
    <mergeCell ref="AZ22:BD22"/>
    <mergeCell ref="BE22:BI22"/>
    <mergeCell ref="C25:U25"/>
    <mergeCell ref="V25:Z25"/>
    <mergeCell ref="AA25:AE25"/>
    <mergeCell ref="AF25:AJ25"/>
    <mergeCell ref="AK25:AO25"/>
    <mergeCell ref="AP25:AT25"/>
    <mergeCell ref="AU25:AY25"/>
    <mergeCell ref="AZ25:BD25"/>
    <mergeCell ref="BE25:BI25"/>
    <mergeCell ref="C24:U24"/>
    <mergeCell ref="V24:Z24"/>
    <mergeCell ref="AA24:AE24"/>
    <mergeCell ref="AF24:AJ24"/>
    <mergeCell ref="AK24:AO24"/>
    <mergeCell ref="AP24:AT24"/>
    <mergeCell ref="AU24:AY24"/>
    <mergeCell ref="AZ24:BD24"/>
    <mergeCell ref="BE24:BI24"/>
    <mergeCell ref="C27:U27"/>
    <mergeCell ref="V27:Z27"/>
    <mergeCell ref="AA27:AE27"/>
    <mergeCell ref="AF27:AJ27"/>
    <mergeCell ref="AK27:AO27"/>
    <mergeCell ref="AP27:AT27"/>
    <mergeCell ref="AU27:AY27"/>
    <mergeCell ref="AZ27:BD27"/>
    <mergeCell ref="BE27:BI27"/>
    <mergeCell ref="C26:U26"/>
    <mergeCell ref="V26:Z26"/>
    <mergeCell ref="AA26:AE26"/>
    <mergeCell ref="AF26:AJ26"/>
    <mergeCell ref="AK26:AO26"/>
    <mergeCell ref="AP26:AT26"/>
    <mergeCell ref="AU26:AY26"/>
    <mergeCell ref="AZ26:BD26"/>
    <mergeCell ref="BE26:BI26"/>
    <mergeCell ref="AZ30:BD30"/>
    <mergeCell ref="BE30:BI30"/>
    <mergeCell ref="B29:U29"/>
    <mergeCell ref="V29:Z29"/>
    <mergeCell ref="AA29:AE29"/>
    <mergeCell ref="AF29:AJ29"/>
    <mergeCell ref="AK29:AO29"/>
    <mergeCell ref="AP29:AT29"/>
    <mergeCell ref="AU29:AY29"/>
    <mergeCell ref="AZ29:BD29"/>
    <mergeCell ref="BE29:BI29"/>
    <mergeCell ref="C28:U28"/>
    <mergeCell ref="V28:Z28"/>
    <mergeCell ref="AA28:AE28"/>
    <mergeCell ref="AF28:AJ28"/>
    <mergeCell ref="AK28:AO28"/>
    <mergeCell ref="AP28:AT28"/>
    <mergeCell ref="AU28:AY28"/>
    <mergeCell ref="AZ28:BD28"/>
    <mergeCell ref="BE28:BI28"/>
    <mergeCell ref="AA40:AE40"/>
    <mergeCell ref="B32:U32"/>
    <mergeCell ref="C33:U33"/>
    <mergeCell ref="C34:U34"/>
    <mergeCell ref="C35:U35"/>
    <mergeCell ref="C36:U36"/>
    <mergeCell ref="C37:U37"/>
    <mergeCell ref="C38:U38"/>
    <mergeCell ref="V32:Z32"/>
    <mergeCell ref="AA32:AE32"/>
    <mergeCell ref="B30:U30"/>
    <mergeCell ref="V30:Z30"/>
    <mergeCell ref="AA30:AE30"/>
    <mergeCell ref="AF30:AJ30"/>
    <mergeCell ref="AK30:AO30"/>
    <mergeCell ref="AP30:AT30"/>
    <mergeCell ref="AU30:AY30"/>
    <mergeCell ref="AU40:AY40"/>
    <mergeCell ref="AA41:AE41"/>
    <mergeCell ref="AF33:AJ33"/>
    <mergeCell ref="AF34:AJ34"/>
    <mergeCell ref="AF35:AJ35"/>
    <mergeCell ref="AF36:AJ36"/>
    <mergeCell ref="AF38:AJ38"/>
    <mergeCell ref="AF39:AJ39"/>
    <mergeCell ref="AF40:AJ40"/>
    <mergeCell ref="AF41:AJ41"/>
    <mergeCell ref="AF32:AJ32"/>
    <mergeCell ref="AK32:AO32"/>
    <mergeCell ref="AP32:AT32"/>
    <mergeCell ref="AU32:AY32"/>
    <mergeCell ref="AZ32:BD32"/>
    <mergeCell ref="BE32:BI32"/>
    <mergeCell ref="C39:U39"/>
    <mergeCell ref="C40:U40"/>
    <mergeCell ref="C41:U41"/>
    <mergeCell ref="V33:Z33"/>
    <mergeCell ref="V34:Z34"/>
    <mergeCell ref="V35:Z35"/>
    <mergeCell ref="V36:Z36"/>
    <mergeCell ref="V38:Z38"/>
    <mergeCell ref="V39:Z39"/>
    <mergeCell ref="V40:Z40"/>
    <mergeCell ref="V41:Z41"/>
    <mergeCell ref="AA33:AE33"/>
    <mergeCell ref="AA34:AE34"/>
    <mergeCell ref="AA35:AE35"/>
    <mergeCell ref="AA36:AE36"/>
    <mergeCell ref="AA38:AE38"/>
    <mergeCell ref="AA39:AE39"/>
    <mergeCell ref="AU41:AY41"/>
    <mergeCell ref="AZ33:BD33"/>
    <mergeCell ref="AZ34:BD34"/>
    <mergeCell ref="AZ35:BD35"/>
    <mergeCell ref="AZ36:BD36"/>
    <mergeCell ref="AZ38:BD38"/>
    <mergeCell ref="AZ39:BD39"/>
    <mergeCell ref="AZ40:BD40"/>
    <mergeCell ref="AZ41:BD41"/>
    <mergeCell ref="AK33:AO33"/>
    <mergeCell ref="AK34:AO34"/>
    <mergeCell ref="AK35:AO35"/>
    <mergeCell ref="AK36:AO36"/>
    <mergeCell ref="AK38:AO38"/>
    <mergeCell ref="AK39:AO39"/>
    <mergeCell ref="AK40:AO40"/>
    <mergeCell ref="AK41:AO41"/>
    <mergeCell ref="AP33:AT33"/>
    <mergeCell ref="AP34:AT34"/>
    <mergeCell ref="AP35:AT35"/>
    <mergeCell ref="AP36:AT36"/>
    <mergeCell ref="AP38:AT38"/>
    <mergeCell ref="AP39:AT39"/>
    <mergeCell ref="AP40:AT40"/>
    <mergeCell ref="AP41:AT41"/>
    <mergeCell ref="C43:U43"/>
    <mergeCell ref="V43:Z43"/>
    <mergeCell ref="AA43:AE43"/>
    <mergeCell ref="AF43:AJ43"/>
    <mergeCell ref="AK43:AO43"/>
    <mergeCell ref="AP43:AT43"/>
    <mergeCell ref="AU43:AY43"/>
    <mergeCell ref="AZ43:BD43"/>
    <mergeCell ref="BE43:BI43"/>
    <mergeCell ref="BE33:BI33"/>
    <mergeCell ref="BE34:BI34"/>
    <mergeCell ref="BE35:BI35"/>
    <mergeCell ref="BE36:BI36"/>
    <mergeCell ref="BE38:BI38"/>
    <mergeCell ref="BE39:BI39"/>
    <mergeCell ref="BE40:BI40"/>
    <mergeCell ref="BE41:BI41"/>
    <mergeCell ref="B42:U42"/>
    <mergeCell ref="V42:Z42"/>
    <mergeCell ref="AA42:AE42"/>
    <mergeCell ref="AF42:AJ42"/>
    <mergeCell ref="AK42:AO42"/>
    <mergeCell ref="AP42:AT42"/>
    <mergeCell ref="AU42:AY42"/>
    <mergeCell ref="AZ42:BD42"/>
    <mergeCell ref="BE42:BI42"/>
    <mergeCell ref="AU33:AY33"/>
    <mergeCell ref="AU34:AY34"/>
    <mergeCell ref="AU35:AY35"/>
    <mergeCell ref="AU36:AY36"/>
    <mergeCell ref="AU38:AY38"/>
    <mergeCell ref="AU39:AY39"/>
    <mergeCell ref="BE46:BI46"/>
    <mergeCell ref="C45:U45"/>
    <mergeCell ref="V45:Z45"/>
    <mergeCell ref="AA45:AE45"/>
    <mergeCell ref="AF45:AJ45"/>
    <mergeCell ref="AK45:AO45"/>
    <mergeCell ref="AP45:AT45"/>
    <mergeCell ref="AU45:AY45"/>
    <mergeCell ref="AZ45:BD45"/>
    <mergeCell ref="BE45:BI45"/>
    <mergeCell ref="C44:U44"/>
    <mergeCell ref="V44:Z44"/>
    <mergeCell ref="AA44:AE44"/>
    <mergeCell ref="AF44:AJ44"/>
    <mergeCell ref="AK44:AO44"/>
    <mergeCell ref="AP44:AT44"/>
    <mergeCell ref="AU44:AY44"/>
    <mergeCell ref="AZ44:BD44"/>
    <mergeCell ref="BE44:BI44"/>
    <mergeCell ref="C47:U47"/>
    <mergeCell ref="C48:U48"/>
    <mergeCell ref="V48:Z48"/>
    <mergeCell ref="AA48:AE48"/>
    <mergeCell ref="AF48:AJ48"/>
    <mergeCell ref="AK48:AO48"/>
    <mergeCell ref="AP48:AT48"/>
    <mergeCell ref="AU48:AY48"/>
    <mergeCell ref="AZ48:BD48"/>
    <mergeCell ref="C46:U46"/>
    <mergeCell ref="V46:Z46"/>
    <mergeCell ref="AA46:AE46"/>
    <mergeCell ref="AF46:AJ46"/>
    <mergeCell ref="AK46:AO46"/>
    <mergeCell ref="AP46:AT46"/>
    <mergeCell ref="AU46:AY46"/>
    <mergeCell ref="AZ46:BD46"/>
    <mergeCell ref="AZ51:BD51"/>
    <mergeCell ref="BE51:BI51"/>
    <mergeCell ref="C50:U50"/>
    <mergeCell ref="V50:Z50"/>
    <mergeCell ref="AA50:AE50"/>
    <mergeCell ref="AF50:AJ50"/>
    <mergeCell ref="AK50:AO50"/>
    <mergeCell ref="AP50:AT50"/>
    <mergeCell ref="AU50:AY50"/>
    <mergeCell ref="AZ50:BD50"/>
    <mergeCell ref="BE50:BI50"/>
    <mergeCell ref="BE48:BI48"/>
    <mergeCell ref="C49:U49"/>
    <mergeCell ref="V49:Z49"/>
    <mergeCell ref="AA49:AE49"/>
    <mergeCell ref="AF49:AJ49"/>
    <mergeCell ref="AK49:AO49"/>
    <mergeCell ref="AP49:AT49"/>
    <mergeCell ref="AU49:AY49"/>
    <mergeCell ref="AZ49:BD49"/>
    <mergeCell ref="BE49:BI49"/>
    <mergeCell ref="N52:O52"/>
    <mergeCell ref="P52:Q52"/>
    <mergeCell ref="R52:S52"/>
    <mergeCell ref="T52:U52"/>
    <mergeCell ref="V52:W52"/>
    <mergeCell ref="X52:Y52"/>
    <mergeCell ref="Z52:AA52"/>
    <mergeCell ref="AB52:AC52"/>
    <mergeCell ref="C51:U51"/>
    <mergeCell ref="V51:Z51"/>
    <mergeCell ref="AA51:AE51"/>
    <mergeCell ref="AF51:AJ51"/>
    <mergeCell ref="AK51:AO51"/>
    <mergeCell ref="AP51:AT51"/>
    <mergeCell ref="AU51:AY51"/>
    <mergeCell ref="AV52:AW52"/>
    <mergeCell ref="AX52:AY52"/>
    <mergeCell ref="B52:F52"/>
    <mergeCell ref="AZ52:BA52"/>
    <mergeCell ref="BB52:BC52"/>
    <mergeCell ref="BD52:BE52"/>
    <mergeCell ref="BF52:BG52"/>
    <mergeCell ref="BH52:BI52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3:AE53"/>
    <mergeCell ref="AF53:AG53"/>
    <mergeCell ref="AH53:AI53"/>
    <mergeCell ref="AJ53:AK53"/>
    <mergeCell ref="AL53:AM53"/>
    <mergeCell ref="AN53:AO53"/>
    <mergeCell ref="AP53:AQ53"/>
    <mergeCell ref="AR53:AS53"/>
    <mergeCell ref="AD52:AE52"/>
    <mergeCell ref="AF52:AG52"/>
    <mergeCell ref="AH52:AI52"/>
    <mergeCell ref="AJ52:AK52"/>
    <mergeCell ref="AL52:AM52"/>
    <mergeCell ref="AN52:AO52"/>
    <mergeCell ref="AP52:AQ52"/>
    <mergeCell ref="AR52:AS52"/>
    <mergeCell ref="AT52:AU52"/>
    <mergeCell ref="L52:M52"/>
    <mergeCell ref="BF54:BG54"/>
    <mergeCell ref="BH54:BI54"/>
    <mergeCell ref="AT53:AU53"/>
    <mergeCell ref="AV53:AW53"/>
    <mergeCell ref="AX53:AY53"/>
    <mergeCell ref="AZ53:BA53"/>
    <mergeCell ref="BB53:BC53"/>
    <mergeCell ref="BD53:BE53"/>
    <mergeCell ref="BF53:BG53"/>
    <mergeCell ref="BH53:BI53"/>
    <mergeCell ref="L54:M54"/>
    <mergeCell ref="N54:O54"/>
    <mergeCell ref="P54:Q54"/>
    <mergeCell ref="R54:S54"/>
    <mergeCell ref="T54:U54"/>
    <mergeCell ref="V54:W54"/>
    <mergeCell ref="X54:Y54"/>
    <mergeCell ref="Z54:AA54"/>
    <mergeCell ref="AB54:AC54"/>
    <mergeCell ref="AD54:AE54"/>
    <mergeCell ref="AF54:AG54"/>
    <mergeCell ref="AH54:AI54"/>
    <mergeCell ref="AJ54:AK54"/>
    <mergeCell ref="AL54:AM54"/>
    <mergeCell ref="AN54:AO54"/>
    <mergeCell ref="AP54:AQ54"/>
    <mergeCell ref="T55:U55"/>
    <mergeCell ref="V55:W55"/>
    <mergeCell ref="X55:Y55"/>
    <mergeCell ref="Z55:AA55"/>
    <mergeCell ref="AB55:AC55"/>
    <mergeCell ref="AR54:AS54"/>
    <mergeCell ref="AT54:AU54"/>
    <mergeCell ref="AV54:AW54"/>
    <mergeCell ref="AX54:AY54"/>
    <mergeCell ref="AZ54:BA54"/>
    <mergeCell ref="BB54:BC54"/>
    <mergeCell ref="BD54:BE54"/>
    <mergeCell ref="AV55:AW55"/>
    <mergeCell ref="AX55:AY55"/>
    <mergeCell ref="AZ55:BA55"/>
    <mergeCell ref="BB55:BC55"/>
    <mergeCell ref="BD55:BE55"/>
    <mergeCell ref="BF55:BG55"/>
    <mergeCell ref="BH55:BI55"/>
    <mergeCell ref="L56:M56"/>
    <mergeCell ref="N56:O56"/>
    <mergeCell ref="P56:Q56"/>
    <mergeCell ref="R56:S56"/>
    <mergeCell ref="T56:U56"/>
    <mergeCell ref="V56:W56"/>
    <mergeCell ref="X56:Y56"/>
    <mergeCell ref="Z56:AA56"/>
    <mergeCell ref="AB56:AC56"/>
    <mergeCell ref="AD56:AE56"/>
    <mergeCell ref="AF56:AG56"/>
    <mergeCell ref="AH56:AI56"/>
    <mergeCell ref="AJ56:AK56"/>
    <mergeCell ref="AL56:AM56"/>
    <mergeCell ref="AN56:AO56"/>
    <mergeCell ref="AP56:AQ56"/>
    <mergeCell ref="AR56:AS56"/>
    <mergeCell ref="AD55:AE55"/>
    <mergeCell ref="AF55:AG55"/>
    <mergeCell ref="AH55:AI55"/>
    <mergeCell ref="AJ55:AK55"/>
    <mergeCell ref="AL55:AM55"/>
    <mergeCell ref="AN55:AO55"/>
    <mergeCell ref="AP55:AQ55"/>
    <mergeCell ref="AR55:AS55"/>
    <mergeCell ref="AT55:AU55"/>
    <mergeCell ref="L55:M55"/>
    <mergeCell ref="N55:O55"/>
    <mergeCell ref="P55:Q55"/>
    <mergeCell ref="R55:S55"/>
    <mergeCell ref="BB57:BC57"/>
    <mergeCell ref="BD57:BE57"/>
    <mergeCell ref="BF57:BG57"/>
    <mergeCell ref="BH57:BI57"/>
    <mergeCell ref="AT56:AU56"/>
    <mergeCell ref="AV56:AW56"/>
    <mergeCell ref="AX56:AY56"/>
    <mergeCell ref="AZ56:BA56"/>
    <mergeCell ref="BB56:BC56"/>
    <mergeCell ref="BD56:BE56"/>
    <mergeCell ref="BF56:BG56"/>
    <mergeCell ref="BH56:BI56"/>
    <mergeCell ref="L57:M57"/>
    <mergeCell ref="N57:O57"/>
    <mergeCell ref="P57:Q57"/>
    <mergeCell ref="R57:S57"/>
    <mergeCell ref="T57:U57"/>
    <mergeCell ref="V57:W57"/>
    <mergeCell ref="X57:Y57"/>
    <mergeCell ref="Z57:AA57"/>
    <mergeCell ref="AB57:AC57"/>
    <mergeCell ref="AD57:AE57"/>
    <mergeCell ref="AF57:AG57"/>
    <mergeCell ref="AH57:AI57"/>
    <mergeCell ref="AJ57:AK57"/>
    <mergeCell ref="AL57:AM57"/>
    <mergeCell ref="AN57:AO57"/>
    <mergeCell ref="AP57:AQ57"/>
    <mergeCell ref="BH58:BI58"/>
    <mergeCell ref="BH59:BI59"/>
    <mergeCell ref="L59:M59"/>
    <mergeCell ref="N59:O59"/>
    <mergeCell ref="P59:Q59"/>
    <mergeCell ref="R59:S59"/>
    <mergeCell ref="T59:U59"/>
    <mergeCell ref="V59:W59"/>
    <mergeCell ref="X59:Y59"/>
    <mergeCell ref="Z59:AA59"/>
    <mergeCell ref="AB59:AC59"/>
    <mergeCell ref="AD59:AE59"/>
    <mergeCell ref="AF59:AG59"/>
    <mergeCell ref="AH59:AI59"/>
    <mergeCell ref="AJ59:AK59"/>
    <mergeCell ref="AL59:AM59"/>
    <mergeCell ref="AN59:AO59"/>
    <mergeCell ref="AP59:AQ59"/>
    <mergeCell ref="AD58:AE58"/>
    <mergeCell ref="AF58:AG58"/>
    <mergeCell ref="AH58:AI58"/>
    <mergeCell ref="AJ58:AK58"/>
    <mergeCell ref="AL58:AM58"/>
    <mergeCell ref="AN58:AO58"/>
    <mergeCell ref="AP58:AQ58"/>
    <mergeCell ref="AR58:AS58"/>
    <mergeCell ref="AT58:AU58"/>
    <mergeCell ref="L58:M58"/>
    <mergeCell ref="N58:O58"/>
    <mergeCell ref="P58:Q58"/>
    <mergeCell ref="R58:S58"/>
    <mergeCell ref="T58:U58"/>
    <mergeCell ref="B53:K53"/>
    <mergeCell ref="B54:K54"/>
    <mergeCell ref="B55:K55"/>
    <mergeCell ref="B56:K56"/>
    <mergeCell ref="B57:K57"/>
    <mergeCell ref="B58:K58"/>
    <mergeCell ref="B59:K59"/>
    <mergeCell ref="B61:U61"/>
    <mergeCell ref="AR59:AS59"/>
    <mergeCell ref="AT59:AU59"/>
    <mergeCell ref="AV59:AW59"/>
    <mergeCell ref="AX59:AY59"/>
    <mergeCell ref="AZ59:BA59"/>
    <mergeCell ref="BB59:BC59"/>
    <mergeCell ref="BD59:BE59"/>
    <mergeCell ref="BF59:BG59"/>
    <mergeCell ref="G52:K52"/>
    <mergeCell ref="AV58:AW58"/>
    <mergeCell ref="AX58:AY58"/>
    <mergeCell ref="AZ58:BA58"/>
    <mergeCell ref="BB58:BC58"/>
    <mergeCell ref="BD58:BE58"/>
    <mergeCell ref="BF58:BG58"/>
    <mergeCell ref="V58:W58"/>
    <mergeCell ref="X58:Y58"/>
    <mergeCell ref="Z58:AA58"/>
    <mergeCell ref="AB58:AC58"/>
    <mergeCell ref="AR57:AS57"/>
    <mergeCell ref="AT57:AU57"/>
    <mergeCell ref="AV57:AW57"/>
    <mergeCell ref="AX57:AY57"/>
    <mergeCell ref="AZ57:BA57"/>
    <mergeCell ref="C68:U68"/>
    <mergeCell ref="C69:U69"/>
    <mergeCell ref="C70:U70"/>
    <mergeCell ref="C71:U71"/>
    <mergeCell ref="V65:AM65"/>
    <mergeCell ref="V66:AM66"/>
    <mergeCell ref="V67:AM67"/>
    <mergeCell ref="V68:Z68"/>
    <mergeCell ref="AA68:AE68"/>
    <mergeCell ref="AF68:AJ68"/>
    <mergeCell ref="AK68:AO68"/>
    <mergeCell ref="V70:Z70"/>
    <mergeCell ref="AA70:AE70"/>
    <mergeCell ref="AF70:AJ70"/>
    <mergeCell ref="AK70:AO70"/>
    <mergeCell ref="V62:AM62"/>
    <mergeCell ref="V61:AM61"/>
    <mergeCell ref="C62:U62"/>
    <mergeCell ref="C63:U63"/>
    <mergeCell ref="V63:AM63"/>
    <mergeCell ref="B64:AM64"/>
    <mergeCell ref="C65:U65"/>
    <mergeCell ref="C66:U66"/>
    <mergeCell ref="C67:U67"/>
    <mergeCell ref="AP70:AT70"/>
    <mergeCell ref="AU70:AY70"/>
    <mergeCell ref="AZ70:BD70"/>
    <mergeCell ref="BE70:BI70"/>
    <mergeCell ref="V71:Z71"/>
    <mergeCell ref="AA71:AE71"/>
    <mergeCell ref="AF71:AJ71"/>
    <mergeCell ref="AK71:AO71"/>
    <mergeCell ref="AP71:AT71"/>
    <mergeCell ref="AU71:AY71"/>
    <mergeCell ref="AZ71:BD71"/>
    <mergeCell ref="BE71:BI71"/>
    <mergeCell ref="AP68:AT68"/>
    <mergeCell ref="AU68:AY68"/>
    <mergeCell ref="AZ68:BD68"/>
    <mergeCell ref="BE68:BI68"/>
    <mergeCell ref="V69:Z69"/>
    <mergeCell ref="AA69:AE69"/>
    <mergeCell ref="AF69:AJ69"/>
    <mergeCell ref="AK69:AO69"/>
    <mergeCell ref="AP69:AT69"/>
    <mergeCell ref="AU69:AY69"/>
    <mergeCell ref="AZ69:BD69"/>
    <mergeCell ref="BE69:BI69"/>
    <mergeCell ref="C73:U73"/>
    <mergeCell ref="V73:Z73"/>
    <mergeCell ref="AA73:AE73"/>
    <mergeCell ref="AF73:AJ73"/>
    <mergeCell ref="AK73:AO73"/>
    <mergeCell ref="AP73:AT73"/>
    <mergeCell ref="AU73:AY73"/>
    <mergeCell ref="AZ73:BD73"/>
    <mergeCell ref="BE73:BI73"/>
    <mergeCell ref="C72:U72"/>
    <mergeCell ref="V72:Z72"/>
    <mergeCell ref="AA72:AE72"/>
    <mergeCell ref="AF72:AJ72"/>
    <mergeCell ref="AK72:AO72"/>
    <mergeCell ref="AP72:AT72"/>
    <mergeCell ref="AU72:AY72"/>
    <mergeCell ref="AZ72:BD72"/>
    <mergeCell ref="BE72:BI72"/>
    <mergeCell ref="C75:U75"/>
    <mergeCell ref="V75:Z75"/>
    <mergeCell ref="AA75:AE75"/>
    <mergeCell ref="AF75:AJ75"/>
    <mergeCell ref="AK75:AO75"/>
    <mergeCell ref="AP75:AT75"/>
    <mergeCell ref="AU75:AY75"/>
    <mergeCell ref="AZ75:BD75"/>
    <mergeCell ref="BE75:BI75"/>
    <mergeCell ref="C74:U74"/>
    <mergeCell ref="V74:Z74"/>
    <mergeCell ref="AA74:AE74"/>
    <mergeCell ref="AF74:AJ74"/>
    <mergeCell ref="AK74:AO74"/>
    <mergeCell ref="AP74:AT74"/>
    <mergeCell ref="AU74:AY74"/>
    <mergeCell ref="AZ74:BD74"/>
    <mergeCell ref="BE74:BI74"/>
    <mergeCell ref="AU82:AY82"/>
    <mergeCell ref="AZ82:BD82"/>
    <mergeCell ref="BE82:BI82"/>
    <mergeCell ref="B76:AM76"/>
    <mergeCell ref="C77:U77"/>
    <mergeCell ref="C78:U78"/>
    <mergeCell ref="C79:U79"/>
    <mergeCell ref="C80:U80"/>
    <mergeCell ref="V77:AM77"/>
    <mergeCell ref="V79:AM79"/>
    <mergeCell ref="V78:AM78"/>
    <mergeCell ref="V80:AM80"/>
    <mergeCell ref="V81:Z81"/>
    <mergeCell ref="AA81:AE81"/>
    <mergeCell ref="AF81:AJ81"/>
    <mergeCell ref="AK81:AO81"/>
    <mergeCell ref="B81:B84"/>
    <mergeCell ref="AZ86:BD86"/>
    <mergeCell ref="BE86:BI86"/>
    <mergeCell ref="V87:Z87"/>
    <mergeCell ref="AF87:AJ87"/>
    <mergeCell ref="AP87:AT87"/>
    <mergeCell ref="AZ87:BD87"/>
    <mergeCell ref="V84:Z84"/>
    <mergeCell ref="AA84:AE84"/>
    <mergeCell ref="AF84:AJ84"/>
    <mergeCell ref="AK84:AO84"/>
    <mergeCell ref="AP84:AT84"/>
    <mergeCell ref="AU84:AY84"/>
    <mergeCell ref="AZ84:BD84"/>
    <mergeCell ref="BE84:BI84"/>
    <mergeCell ref="C81:U84"/>
    <mergeCell ref="AP81:AT81"/>
    <mergeCell ref="AU81:AY81"/>
    <mergeCell ref="AZ81:BD81"/>
    <mergeCell ref="BE81:BI81"/>
    <mergeCell ref="V83:Z83"/>
    <mergeCell ref="AA83:AE83"/>
    <mergeCell ref="AF83:AJ83"/>
    <mergeCell ref="AK83:AO83"/>
    <mergeCell ref="AP83:AT83"/>
    <mergeCell ref="AU83:AY83"/>
    <mergeCell ref="AZ83:BD83"/>
    <mergeCell ref="BE83:BI83"/>
    <mergeCell ref="V82:Z82"/>
    <mergeCell ref="AA82:AE82"/>
    <mergeCell ref="AF82:AJ82"/>
    <mergeCell ref="AK82:AO82"/>
    <mergeCell ref="AP82:AT82"/>
    <mergeCell ref="AK87:AO87"/>
    <mergeCell ref="AK88:AO88"/>
    <mergeCell ref="AK89:AO89"/>
    <mergeCell ref="AK90:AO90"/>
    <mergeCell ref="V88:Z88"/>
    <mergeCell ref="V89:Z89"/>
    <mergeCell ref="V90:Z90"/>
    <mergeCell ref="AA87:AE87"/>
    <mergeCell ref="AA88:AE88"/>
    <mergeCell ref="AA89:AE89"/>
    <mergeCell ref="AA90:AE90"/>
    <mergeCell ref="V86:Z86"/>
    <mergeCell ref="AA86:AE86"/>
    <mergeCell ref="AF86:AJ86"/>
    <mergeCell ref="AK86:AO86"/>
    <mergeCell ref="AP86:AT86"/>
    <mergeCell ref="AU86:AY86"/>
    <mergeCell ref="C91:U91"/>
    <mergeCell ref="V91:Z91"/>
    <mergeCell ref="AA91:AE91"/>
    <mergeCell ref="AF91:AJ91"/>
    <mergeCell ref="AK91:AO91"/>
    <mergeCell ref="AP91:AT91"/>
    <mergeCell ref="AU91:AY91"/>
    <mergeCell ref="AZ91:BD91"/>
    <mergeCell ref="BE91:BI91"/>
    <mergeCell ref="B85:BI85"/>
    <mergeCell ref="C86:U86"/>
    <mergeCell ref="C87:U87"/>
    <mergeCell ref="C88:U88"/>
    <mergeCell ref="C89:U89"/>
    <mergeCell ref="C90:U90"/>
    <mergeCell ref="AZ88:BD88"/>
    <mergeCell ref="AZ89:BD89"/>
    <mergeCell ref="AZ90:BD90"/>
    <mergeCell ref="BE87:BI87"/>
    <mergeCell ref="BE88:BI88"/>
    <mergeCell ref="BE89:BI89"/>
    <mergeCell ref="BE90:BI90"/>
    <mergeCell ref="AP88:AT88"/>
    <mergeCell ref="AP89:AT89"/>
    <mergeCell ref="AP90:AT90"/>
    <mergeCell ref="AU87:AY87"/>
    <mergeCell ref="AU88:AY88"/>
    <mergeCell ref="AU89:AY89"/>
    <mergeCell ref="AU90:AY90"/>
    <mergeCell ref="AF88:AJ88"/>
    <mergeCell ref="AF89:AJ89"/>
    <mergeCell ref="AF90:AJ90"/>
    <mergeCell ref="C93:U93"/>
    <mergeCell ref="V93:Z93"/>
    <mergeCell ref="AA93:AE93"/>
    <mergeCell ref="AF93:AJ93"/>
    <mergeCell ref="AK93:AO93"/>
    <mergeCell ref="AP93:AT93"/>
    <mergeCell ref="AU93:AY93"/>
    <mergeCell ref="AZ93:BD93"/>
    <mergeCell ref="BE93:BI93"/>
    <mergeCell ref="C92:U92"/>
    <mergeCell ref="V92:Z92"/>
    <mergeCell ref="AA92:AE92"/>
    <mergeCell ref="AF92:AJ92"/>
    <mergeCell ref="AK92:AO92"/>
    <mergeCell ref="AP92:AT92"/>
    <mergeCell ref="AU92:AY92"/>
    <mergeCell ref="AZ92:BD92"/>
    <mergeCell ref="BE92:BI92"/>
    <mergeCell ref="B98:U98"/>
    <mergeCell ref="V98:AM98"/>
    <mergeCell ref="B97:U97"/>
    <mergeCell ref="V97:AM97"/>
    <mergeCell ref="B96:U96"/>
    <mergeCell ref="V96:AM96"/>
    <mergeCell ref="C95:U95"/>
    <mergeCell ref="V95:Z95"/>
    <mergeCell ref="AA95:AE95"/>
    <mergeCell ref="AF95:AJ95"/>
    <mergeCell ref="AK95:AO95"/>
    <mergeCell ref="AP95:AT95"/>
    <mergeCell ref="AU95:AY95"/>
    <mergeCell ref="AZ95:BD95"/>
    <mergeCell ref="BE95:BI95"/>
    <mergeCell ref="C94:U94"/>
    <mergeCell ref="V94:Z94"/>
    <mergeCell ref="AA94:AE94"/>
    <mergeCell ref="AF94:AJ94"/>
    <mergeCell ref="AK94:AO94"/>
    <mergeCell ref="AP94:AT94"/>
    <mergeCell ref="AU94:AY94"/>
    <mergeCell ref="AZ94:BD94"/>
    <mergeCell ref="BE94:BI94"/>
    <mergeCell ref="B110:U110"/>
    <mergeCell ref="B111:U111"/>
    <mergeCell ref="B112:U112"/>
    <mergeCell ref="B113:U113"/>
    <mergeCell ref="B114:U114"/>
    <mergeCell ref="B115:U115"/>
    <mergeCell ref="B116:U116"/>
    <mergeCell ref="C117:U117"/>
    <mergeCell ref="C118:U118"/>
    <mergeCell ref="V100:AM100"/>
    <mergeCell ref="V101:AM101"/>
    <mergeCell ref="B102:AM102"/>
    <mergeCell ref="V103:AM103"/>
    <mergeCell ref="V104:AM104"/>
    <mergeCell ref="V105:AM105"/>
    <mergeCell ref="V106:AM106"/>
    <mergeCell ref="V107:AM107"/>
    <mergeCell ref="V108:AM108"/>
    <mergeCell ref="B100:U100"/>
    <mergeCell ref="B101:U101"/>
    <mergeCell ref="C103:U103"/>
    <mergeCell ref="C104:U104"/>
    <mergeCell ref="C105:U105"/>
    <mergeCell ref="C106:U106"/>
    <mergeCell ref="B107:U107"/>
    <mergeCell ref="B108:U108"/>
    <mergeCell ref="V138:AM138"/>
    <mergeCell ref="C139:AM139"/>
    <mergeCell ref="C128:U128"/>
    <mergeCell ref="C129:U129"/>
    <mergeCell ref="C130:U130"/>
    <mergeCell ref="B131:U131"/>
    <mergeCell ref="C132:U132"/>
    <mergeCell ref="D134:U135"/>
    <mergeCell ref="D136:U136"/>
    <mergeCell ref="C119:U119"/>
    <mergeCell ref="C120:U120"/>
    <mergeCell ref="D121:U121"/>
    <mergeCell ref="B122:U122"/>
    <mergeCell ref="C123:U123"/>
    <mergeCell ref="C124:U124"/>
    <mergeCell ref="C125:U125"/>
    <mergeCell ref="C126:U126"/>
    <mergeCell ref="C127:U127"/>
    <mergeCell ref="AB153:AG153"/>
    <mergeCell ref="AB154:AG154"/>
    <mergeCell ref="V131:AM131"/>
    <mergeCell ref="D147:U147"/>
    <mergeCell ref="D148:U148"/>
    <mergeCell ref="D149:U149"/>
    <mergeCell ref="D150:U150"/>
    <mergeCell ref="D151:U151"/>
    <mergeCell ref="D152:U152"/>
    <mergeCell ref="D153:U153"/>
    <mergeCell ref="D154:U154"/>
    <mergeCell ref="D155:U155"/>
    <mergeCell ref="D137:U137"/>
    <mergeCell ref="D138:U138"/>
    <mergeCell ref="D140:U140"/>
    <mergeCell ref="D141:U141"/>
    <mergeCell ref="C142:AM142"/>
    <mergeCell ref="D145:U145"/>
    <mergeCell ref="D146:U146"/>
    <mergeCell ref="V140:AM140"/>
    <mergeCell ref="V141:AM141"/>
    <mergeCell ref="V145:AA145"/>
    <mergeCell ref="V146:AA146"/>
    <mergeCell ref="AH145:AM145"/>
    <mergeCell ref="AH146:AM146"/>
    <mergeCell ref="V132:AM132"/>
    <mergeCell ref="V134:AM134"/>
    <mergeCell ref="V135:AA135"/>
    <mergeCell ref="AB135:AG135"/>
    <mergeCell ref="AH135:AM135"/>
    <mergeCell ref="V136:AM136"/>
    <mergeCell ref="V137:AM137"/>
    <mergeCell ref="C164:U164"/>
    <mergeCell ref="C165:U165"/>
    <mergeCell ref="D156:U156"/>
    <mergeCell ref="C157:U157"/>
    <mergeCell ref="V110:AM110"/>
    <mergeCell ref="V111:AM111"/>
    <mergeCell ref="V112:AM112"/>
    <mergeCell ref="V113:AM113"/>
    <mergeCell ref="V114:AM114"/>
    <mergeCell ref="V115:AM115"/>
    <mergeCell ref="V116:AM116"/>
    <mergeCell ref="V117:AM117"/>
    <mergeCell ref="V118:AM118"/>
    <mergeCell ref="V119:AM119"/>
    <mergeCell ref="V120:AM120"/>
    <mergeCell ref="V121:AM121"/>
    <mergeCell ref="V122:AM122"/>
    <mergeCell ref="V123:AM123"/>
    <mergeCell ref="V124:AM124"/>
    <mergeCell ref="V125:AM125"/>
    <mergeCell ref="V126:AM126"/>
    <mergeCell ref="V127:AM127"/>
    <mergeCell ref="V128:AM128"/>
    <mergeCell ref="V129:AM129"/>
    <mergeCell ref="V130:AM130"/>
    <mergeCell ref="AB146:AG146"/>
    <mergeCell ref="AB147:AG147"/>
    <mergeCell ref="AB148:AG148"/>
    <mergeCell ref="AB149:AG149"/>
    <mergeCell ref="AB150:AG150"/>
    <mergeCell ref="AB151:AG151"/>
    <mergeCell ref="AB152:AG152"/>
    <mergeCell ref="B159:BE159"/>
    <mergeCell ref="AH156:AM156"/>
    <mergeCell ref="V157:AM157"/>
    <mergeCell ref="D133:AM133"/>
    <mergeCell ref="C134:C135"/>
    <mergeCell ref="V143:AA144"/>
    <mergeCell ref="AB143:AG144"/>
    <mergeCell ref="AH143:AM144"/>
    <mergeCell ref="D143:U144"/>
    <mergeCell ref="C143:C144"/>
    <mergeCell ref="AH147:AM147"/>
    <mergeCell ref="AH148:AM148"/>
    <mergeCell ref="AH149:AM149"/>
    <mergeCell ref="AH150:AM150"/>
    <mergeCell ref="AH151:AM151"/>
    <mergeCell ref="AH152:AM152"/>
    <mergeCell ref="AH153:AM153"/>
    <mergeCell ref="AH154:AM154"/>
    <mergeCell ref="AH155:AM155"/>
    <mergeCell ref="V156:AA156"/>
    <mergeCell ref="AB145:AG145"/>
    <mergeCell ref="AB155:AG155"/>
    <mergeCell ref="AB156:AG156"/>
    <mergeCell ref="V147:AA147"/>
    <mergeCell ref="V148:AA148"/>
    <mergeCell ref="V149:AA149"/>
    <mergeCell ref="V150:AA150"/>
    <mergeCell ref="V151:AA151"/>
    <mergeCell ref="V152:AA152"/>
    <mergeCell ref="V153:AA153"/>
    <mergeCell ref="V154:AA154"/>
    <mergeCell ref="V155:AA155"/>
    <mergeCell ref="C160:U161"/>
    <mergeCell ref="AN160:AS161"/>
    <mergeCell ref="AT160:AY161"/>
    <mergeCell ref="AZ160:BE161"/>
    <mergeCell ref="V162:AA162"/>
    <mergeCell ref="V163:AA163"/>
    <mergeCell ref="V164:AA164"/>
    <mergeCell ref="V165:AA165"/>
    <mergeCell ref="V166:AA166"/>
    <mergeCell ref="AB162:AG162"/>
    <mergeCell ref="AH162:AM162"/>
    <mergeCell ref="AN162:AS162"/>
    <mergeCell ref="AT162:AY162"/>
    <mergeCell ref="AZ162:BE162"/>
    <mergeCell ref="AB163:AG163"/>
    <mergeCell ref="AH163:AM163"/>
    <mergeCell ref="AN163:AS163"/>
    <mergeCell ref="AT163:AY163"/>
    <mergeCell ref="AZ163:BE163"/>
    <mergeCell ref="AB164:AG164"/>
    <mergeCell ref="AH164:AM164"/>
    <mergeCell ref="AN164:AS164"/>
    <mergeCell ref="AT164:AY164"/>
    <mergeCell ref="C166:U166"/>
    <mergeCell ref="V160:AA161"/>
    <mergeCell ref="AB160:AG161"/>
    <mergeCell ref="AH160:AM161"/>
    <mergeCell ref="AH165:AM165"/>
    <mergeCell ref="AZ164:BE164"/>
    <mergeCell ref="AB165:AG165"/>
    <mergeCell ref="C162:U162"/>
    <mergeCell ref="C163:U163"/>
    <mergeCell ref="C171:U171"/>
    <mergeCell ref="C172:U172"/>
    <mergeCell ref="C168:U168"/>
    <mergeCell ref="B160:B161"/>
    <mergeCell ref="V169:Z169"/>
    <mergeCell ref="V170:Z170"/>
    <mergeCell ref="V171:Z171"/>
    <mergeCell ref="V172:Z172"/>
    <mergeCell ref="V168:Z168"/>
    <mergeCell ref="AA168:AE168"/>
    <mergeCell ref="AF168:AJ168"/>
    <mergeCell ref="AK168:AO168"/>
    <mergeCell ref="AP168:AT168"/>
    <mergeCell ref="AU168:AY168"/>
    <mergeCell ref="AZ168:BD168"/>
    <mergeCell ref="BE168:BI168"/>
    <mergeCell ref="C169:U169"/>
    <mergeCell ref="AA169:AE169"/>
    <mergeCell ref="AF169:AJ169"/>
    <mergeCell ref="AK169:AO169"/>
    <mergeCell ref="AP169:AT169"/>
    <mergeCell ref="AU169:AY169"/>
    <mergeCell ref="AZ169:BD169"/>
    <mergeCell ref="BE169:BI169"/>
    <mergeCell ref="AN165:AS165"/>
    <mergeCell ref="AT165:AY165"/>
    <mergeCell ref="AZ165:BE165"/>
    <mergeCell ref="AB166:AG166"/>
    <mergeCell ref="AH166:AM166"/>
    <mergeCell ref="AN166:AS166"/>
    <mergeCell ref="AT166:AY166"/>
    <mergeCell ref="AZ166:BE166"/>
    <mergeCell ref="AA172:AE172"/>
    <mergeCell ref="AF172:AJ172"/>
    <mergeCell ref="AK172:AO172"/>
    <mergeCell ref="AP172:AT172"/>
    <mergeCell ref="AU172:AY172"/>
    <mergeCell ref="AZ172:BD172"/>
    <mergeCell ref="BE172:BI172"/>
    <mergeCell ref="B167:BI167"/>
    <mergeCell ref="C173:U173"/>
    <mergeCell ref="V173:Z173"/>
    <mergeCell ref="AA173:AE173"/>
    <mergeCell ref="AF173:AJ173"/>
    <mergeCell ref="AK173:AO173"/>
    <mergeCell ref="AP173:AT173"/>
    <mergeCell ref="AU173:AY173"/>
    <mergeCell ref="AZ173:BD173"/>
    <mergeCell ref="BE173:BI173"/>
    <mergeCell ref="AA170:AE170"/>
    <mergeCell ref="AF170:AJ170"/>
    <mergeCell ref="AK170:AO170"/>
    <mergeCell ref="AP170:AT170"/>
    <mergeCell ref="AU170:AY170"/>
    <mergeCell ref="AZ170:BD170"/>
    <mergeCell ref="BE170:BI170"/>
    <mergeCell ref="AA171:AE171"/>
    <mergeCell ref="AF171:AJ171"/>
    <mergeCell ref="AK171:AO171"/>
    <mergeCell ref="AP171:AT171"/>
    <mergeCell ref="AU171:AY171"/>
    <mergeCell ref="AZ171:BD171"/>
    <mergeCell ref="BE171:BI171"/>
    <mergeCell ref="C170:U170"/>
    <mergeCell ref="C175:U175"/>
    <mergeCell ref="V175:Z175"/>
    <mergeCell ref="AA175:AE175"/>
    <mergeCell ref="AF175:AJ175"/>
    <mergeCell ref="AK175:AO175"/>
    <mergeCell ref="AP175:AT175"/>
    <mergeCell ref="AU175:AY175"/>
    <mergeCell ref="AZ175:BD175"/>
    <mergeCell ref="BE175:BI175"/>
    <mergeCell ref="C174:U174"/>
    <mergeCell ref="V174:Z174"/>
    <mergeCell ref="AA174:AE174"/>
    <mergeCell ref="AF174:AJ174"/>
    <mergeCell ref="AK174:AO174"/>
    <mergeCell ref="AP174:AT174"/>
    <mergeCell ref="AU174:AY174"/>
    <mergeCell ref="AZ174:BD174"/>
    <mergeCell ref="BE174:BI174"/>
    <mergeCell ref="C177:U177"/>
    <mergeCell ref="V177:Z177"/>
    <mergeCell ref="AA177:AE177"/>
    <mergeCell ref="AF177:AJ177"/>
    <mergeCell ref="AK177:AO177"/>
    <mergeCell ref="AP177:AT177"/>
    <mergeCell ref="AU177:AY177"/>
    <mergeCell ref="AZ177:BD177"/>
    <mergeCell ref="BE177:BI177"/>
    <mergeCell ref="C176:U176"/>
    <mergeCell ref="V176:Z176"/>
    <mergeCell ref="AA176:AE176"/>
    <mergeCell ref="AF176:AJ176"/>
    <mergeCell ref="AK176:AO176"/>
    <mergeCell ref="AP176:AT176"/>
    <mergeCell ref="AU176:AY176"/>
    <mergeCell ref="AZ176:BD176"/>
    <mergeCell ref="BE176:BI176"/>
    <mergeCell ref="C180:U180"/>
    <mergeCell ref="V180:Z180"/>
    <mergeCell ref="AA180:AE180"/>
    <mergeCell ref="AF180:AJ180"/>
    <mergeCell ref="AK180:AO180"/>
    <mergeCell ref="AP180:AT180"/>
    <mergeCell ref="AU180:AY180"/>
    <mergeCell ref="AZ180:BD180"/>
    <mergeCell ref="BE180:BI180"/>
    <mergeCell ref="B178:BI178"/>
    <mergeCell ref="C179:U179"/>
    <mergeCell ref="V179:Z179"/>
    <mergeCell ref="AA179:AE179"/>
    <mergeCell ref="AF179:AJ179"/>
    <mergeCell ref="AK179:AO179"/>
    <mergeCell ref="AP179:AT179"/>
    <mergeCell ref="AU179:AY179"/>
    <mergeCell ref="AZ179:BD179"/>
    <mergeCell ref="BE179:BI179"/>
    <mergeCell ref="C182:U182"/>
    <mergeCell ref="V182:Z182"/>
    <mergeCell ref="AA182:AE182"/>
    <mergeCell ref="AF182:AJ182"/>
    <mergeCell ref="AK182:AO182"/>
    <mergeCell ref="AP182:AT182"/>
    <mergeCell ref="AU182:AY182"/>
    <mergeCell ref="AZ182:BD182"/>
    <mergeCell ref="BE182:BI182"/>
    <mergeCell ref="C181:U181"/>
    <mergeCell ref="V181:Z181"/>
    <mergeCell ref="AA181:AE181"/>
    <mergeCell ref="AF181:AJ181"/>
    <mergeCell ref="AK181:AO181"/>
    <mergeCell ref="AP181:AT181"/>
    <mergeCell ref="AU181:AY181"/>
    <mergeCell ref="AZ181:BD181"/>
    <mergeCell ref="BE181:BI181"/>
    <mergeCell ref="C184:U184"/>
    <mergeCell ref="V184:Z184"/>
    <mergeCell ref="AA184:AE184"/>
    <mergeCell ref="AF184:AJ184"/>
    <mergeCell ref="AK184:AO184"/>
    <mergeCell ref="AP184:AT184"/>
    <mergeCell ref="AU184:AY184"/>
    <mergeCell ref="AZ184:BD184"/>
    <mergeCell ref="BE184:BI184"/>
    <mergeCell ref="C183:U183"/>
    <mergeCell ref="V183:Z183"/>
    <mergeCell ref="AA183:AE183"/>
    <mergeCell ref="AF183:AJ183"/>
    <mergeCell ref="AK183:AO183"/>
    <mergeCell ref="AP183:AT183"/>
    <mergeCell ref="AU183:AY183"/>
    <mergeCell ref="AZ183:BD183"/>
    <mergeCell ref="BE183:BI183"/>
    <mergeCell ref="C186:U186"/>
    <mergeCell ref="V186:Z186"/>
    <mergeCell ref="AA186:AE186"/>
    <mergeCell ref="AF186:AJ186"/>
    <mergeCell ref="AK186:AO186"/>
    <mergeCell ref="AP186:AT186"/>
    <mergeCell ref="AU186:AY186"/>
    <mergeCell ref="AZ186:BD186"/>
    <mergeCell ref="BE186:BI186"/>
    <mergeCell ref="C185:U185"/>
    <mergeCell ref="V185:Z185"/>
    <mergeCell ref="AA185:AE185"/>
    <mergeCell ref="AF185:AJ185"/>
    <mergeCell ref="AK185:AO185"/>
    <mergeCell ref="AP185:AT185"/>
    <mergeCell ref="AU185:AY185"/>
    <mergeCell ref="AZ185:BD185"/>
    <mergeCell ref="BE185:BI185"/>
    <mergeCell ref="AP188:AT188"/>
    <mergeCell ref="AU188:AY188"/>
    <mergeCell ref="AZ188:BD188"/>
    <mergeCell ref="V192:AM192"/>
    <mergeCell ref="V193:AM193"/>
    <mergeCell ref="V194:AM194"/>
    <mergeCell ref="V195:AM195"/>
    <mergeCell ref="BE188:BI188"/>
    <mergeCell ref="C187:U187"/>
    <mergeCell ref="V187:Z187"/>
    <mergeCell ref="AA187:AE187"/>
    <mergeCell ref="AF187:AJ187"/>
    <mergeCell ref="AK187:AO187"/>
    <mergeCell ref="AP187:AT187"/>
    <mergeCell ref="AU187:AY187"/>
    <mergeCell ref="AZ187:BD187"/>
    <mergeCell ref="BE187:BI187"/>
    <mergeCell ref="B199:U199"/>
    <mergeCell ref="B200:U200"/>
    <mergeCell ref="B201:U201"/>
    <mergeCell ref="B202:U202"/>
    <mergeCell ref="C203:U203"/>
    <mergeCell ref="D204:U204"/>
    <mergeCell ref="B189:U189"/>
    <mergeCell ref="B190:U190"/>
    <mergeCell ref="V189:AM189"/>
    <mergeCell ref="V190:AM190"/>
    <mergeCell ref="A191:AM191"/>
    <mergeCell ref="B192:U192"/>
    <mergeCell ref="B193:U193"/>
    <mergeCell ref="B194:U194"/>
    <mergeCell ref="B195:U195"/>
    <mergeCell ref="C188:U188"/>
    <mergeCell ref="V188:Z188"/>
    <mergeCell ref="AA188:AE188"/>
    <mergeCell ref="AF188:AJ188"/>
    <mergeCell ref="AK188:AO188"/>
    <mergeCell ref="D220:U220"/>
    <mergeCell ref="V196:AM196"/>
    <mergeCell ref="V197:AM197"/>
    <mergeCell ref="V198:AM198"/>
    <mergeCell ref="V199:AM199"/>
    <mergeCell ref="V200:AM200"/>
    <mergeCell ref="V201:AM201"/>
    <mergeCell ref="V202:AM202"/>
    <mergeCell ref="V203:AM203"/>
    <mergeCell ref="V204:AM204"/>
    <mergeCell ref="V205:AM205"/>
    <mergeCell ref="V206:AM206"/>
    <mergeCell ref="V209:AM209"/>
    <mergeCell ref="V211:AM211"/>
    <mergeCell ref="V220:AM220"/>
    <mergeCell ref="B221:U221"/>
    <mergeCell ref="V221:Z221"/>
    <mergeCell ref="AA221:AE221"/>
    <mergeCell ref="AF221:AJ221"/>
    <mergeCell ref="AK221:AO221"/>
    <mergeCell ref="D205:U205"/>
    <mergeCell ref="C206:U206"/>
    <mergeCell ref="D207:U207"/>
    <mergeCell ref="D208:U208"/>
    <mergeCell ref="D209:U209"/>
    <mergeCell ref="D210:U210"/>
    <mergeCell ref="C211:U211"/>
    <mergeCell ref="D212:U212"/>
    <mergeCell ref="D213:U213"/>
    <mergeCell ref="B196:U196"/>
    <mergeCell ref="B197:U197"/>
    <mergeCell ref="B198:U198"/>
    <mergeCell ref="V214:AM214"/>
    <mergeCell ref="V219:AM219"/>
    <mergeCell ref="V207:AM207"/>
    <mergeCell ref="V208:AM208"/>
    <mergeCell ref="V210:AM210"/>
    <mergeCell ref="V212:AM212"/>
    <mergeCell ref="V213:AM213"/>
    <mergeCell ref="V215:AM215"/>
    <mergeCell ref="V216:AM216"/>
    <mergeCell ref="V217:AM217"/>
    <mergeCell ref="V218:AM218"/>
    <mergeCell ref="C214:U214"/>
    <mergeCell ref="D215:U215"/>
    <mergeCell ref="D216:U216"/>
    <mergeCell ref="D217:U217"/>
    <mergeCell ref="D218:U218"/>
    <mergeCell ref="D219:U219"/>
    <mergeCell ref="BE221:BI221"/>
    <mergeCell ref="C222:U222"/>
    <mergeCell ref="C223:U223"/>
    <mergeCell ref="C224:U224"/>
    <mergeCell ref="V222:Z222"/>
    <mergeCell ref="V223:Z223"/>
    <mergeCell ref="V224:Z224"/>
    <mergeCell ref="AA222:AE222"/>
    <mergeCell ref="AF222:AJ222"/>
    <mergeCell ref="AK222:AO222"/>
    <mergeCell ref="AP222:AT222"/>
    <mergeCell ref="AU222:AY222"/>
    <mergeCell ref="AZ222:BD222"/>
    <mergeCell ref="BE222:BI222"/>
    <mergeCell ref="AA223:AE223"/>
    <mergeCell ref="AF223:AJ223"/>
    <mergeCell ref="AK223:AO223"/>
    <mergeCell ref="AP223:AT223"/>
    <mergeCell ref="AU223:AY223"/>
    <mergeCell ref="AZ223:BD223"/>
    <mergeCell ref="BE223:BI223"/>
    <mergeCell ref="AA224:AE224"/>
    <mergeCell ref="AF224:AJ224"/>
    <mergeCell ref="AK224:AO224"/>
    <mergeCell ref="AP221:AT221"/>
    <mergeCell ref="AU221:AY221"/>
    <mergeCell ref="AZ221:BD221"/>
    <mergeCell ref="C226:U226"/>
    <mergeCell ref="V226:Z226"/>
    <mergeCell ref="AA226:AE226"/>
    <mergeCell ref="AF226:AJ226"/>
    <mergeCell ref="AK226:AO226"/>
    <mergeCell ref="AP226:AT226"/>
    <mergeCell ref="AU226:AY226"/>
    <mergeCell ref="AZ226:BD226"/>
    <mergeCell ref="BE226:BI226"/>
    <mergeCell ref="AP224:AT224"/>
    <mergeCell ref="AU224:AY224"/>
    <mergeCell ref="AZ224:BD224"/>
    <mergeCell ref="BE224:BI224"/>
    <mergeCell ref="B225:U225"/>
    <mergeCell ref="V225:Z225"/>
    <mergeCell ref="AA225:AE225"/>
    <mergeCell ref="AF225:AJ225"/>
    <mergeCell ref="AK225:AO225"/>
    <mergeCell ref="AP225:AT225"/>
    <mergeCell ref="AU225:AY225"/>
    <mergeCell ref="AZ225:BD225"/>
    <mergeCell ref="BE225:BI225"/>
    <mergeCell ref="C228:U228"/>
    <mergeCell ref="V228:Z228"/>
    <mergeCell ref="AA228:AE228"/>
    <mergeCell ref="AF228:AJ228"/>
    <mergeCell ref="AK228:AO228"/>
    <mergeCell ref="AP228:AT228"/>
    <mergeCell ref="AU228:AY228"/>
    <mergeCell ref="AZ228:BD228"/>
    <mergeCell ref="BE228:BI228"/>
    <mergeCell ref="C227:U227"/>
    <mergeCell ref="V227:Z227"/>
    <mergeCell ref="AA227:AE227"/>
    <mergeCell ref="AF227:AJ227"/>
    <mergeCell ref="AK227:AO227"/>
    <mergeCell ref="AP227:AT227"/>
    <mergeCell ref="AU227:AY227"/>
    <mergeCell ref="AZ227:BD227"/>
    <mergeCell ref="BE227:BI227"/>
    <mergeCell ref="B236:U236"/>
    <mergeCell ref="B237:U237"/>
    <mergeCell ref="B238:U238"/>
    <mergeCell ref="B239:U239"/>
    <mergeCell ref="V232:AM232"/>
    <mergeCell ref="V233:AM233"/>
    <mergeCell ref="V234:AM234"/>
    <mergeCell ref="V235:AM235"/>
    <mergeCell ref="V236:AM236"/>
    <mergeCell ref="V237:AM237"/>
    <mergeCell ref="V238:AM238"/>
    <mergeCell ref="V239:AM239"/>
    <mergeCell ref="B229:U229"/>
    <mergeCell ref="V229:AM229"/>
    <mergeCell ref="A230:U230"/>
    <mergeCell ref="V230:AM230"/>
    <mergeCell ref="A231:AM231"/>
    <mergeCell ref="B232:U232"/>
    <mergeCell ref="B233:U233"/>
    <mergeCell ref="B234:U234"/>
    <mergeCell ref="B235:U235"/>
  </mergeCells>
  <phoneticPr fontId="1"/>
  <dataValidations count="25">
    <dataValidation type="list" allowBlank="1" showInputMessage="1" showErrorMessage="1" sqref="V9:AM9 V23:BI23 V13:BI13 V3:AM7 V40:BI40 V50:BI50 V77:AM77 V79:AM79 V90:BI90 V95:BI95 V100:AM100 V107:AM107 V114:AM116 V122:AM122 V190:AM190 V229:AM229 V202:AM202" xr:uid="{4C5B7F58-96AD-4582-9AAE-36AAA9FD0CF4}">
      <formula1>"ON,OFF"</formula1>
    </dataValidation>
    <dataValidation type="list" allowBlank="1" showInputMessage="1" showErrorMessage="1" sqref="V8:AM8" xr:uid="{0806C594-6EF3-4F70-BB42-A0E4A0A49F03}">
      <formula1>"50,55,60,65,70,75,80,85,90,95,100"</formula1>
    </dataValidation>
    <dataValidation type="list" allowBlank="1" showInputMessage="1" showErrorMessage="1" sqref="V19:BI19 V29:BI29" xr:uid="{8D96DDE9-A03F-40DD-8155-D567245A4EE1}">
      <formula1>"1280×720,1920×1080,1280×1024,1024×768,2560×1440,3840×2160"</formula1>
    </dataValidation>
    <dataValidation type="list" allowBlank="1" showInputMessage="1" showErrorMessage="1" sqref="V20:BI20 V30:BI30" xr:uid="{DA1C2A55-D6AD-4BFA-8266-2F1C61C2B968}">
      <formula1>"PAL,NTSC"</formula1>
    </dataValidation>
    <dataValidation type="list" allowBlank="1" showInputMessage="1" showErrorMessage="1" sqref="V33 AA33 AF33 AK33 AP33 AU33 AZ33 BE33 V43 AA43 AF43 AK43 AP43 AU43 AZ43 BE43" xr:uid="{880763D5-1B89-41AE-963B-582CB0875E49}">
      <formula1>"1280×720,640×360,1920×1080,1920×540"</formula1>
    </dataValidation>
    <dataValidation type="list" allowBlank="1" showInputMessage="1" showErrorMessage="1" sqref="V35:BI35 V45:BI45 V224:BI224 V228:BI228" xr:uid="{F7E8678C-B5A1-42E9-A810-54DE2F27C6AA}">
      <formula1>"Level1(L),Level2,Level3,Level4,Level5(H)"</formula1>
    </dataValidation>
    <dataValidation type="list" allowBlank="1" showInputMessage="1" showErrorMessage="1" sqref="V37:Y37 AA37:AD37 AF37:AI37 AK37:AN37 AP37:AS37 AU37:AX37 AZ37:BC37 BE37:BH37 V47:Y47 AA47:AD47 AF47:AI47 AK47:AN47 AP47:AS47 AU47:AX47 AZ47:BC47 BE47:BH47 V97:Z97" xr:uid="{F434518D-A73F-461A-B402-E7D542F4AAC3}">
      <formula1>"-,1,2,3,4"</formula1>
    </dataValidation>
    <dataValidation type="list" allowBlank="1" showInputMessage="1" showErrorMessage="1" sqref="V41:BI41 V51:BI51" xr:uid="{4DFB144F-29E1-4798-ADC6-A3FFA4E89AFA}">
      <formula1>"NONE,CONTINUOUS,MOTION,SENSOR"</formula1>
    </dataValidation>
    <dataValidation type="list" allowBlank="1" showInputMessage="1" showErrorMessage="1" sqref="V63:AM63" xr:uid="{3AFBFFDA-AF4A-4F06-A988-4511071E9EE9}">
      <formula1>"NORMAL OPEN,NORMAL CLOSE"</formula1>
    </dataValidation>
    <dataValidation type="list" allowBlank="1" showInputMessage="1" showErrorMessage="1" sqref="V65:AM65" xr:uid="{614B0134-51B0-44D9-A1F0-D4C15BBD0357}">
      <formula1>"'----,VCプロトコル,WTX-1200A,KB-100,WTX-1300,TB-CN3R1"</formula1>
    </dataValidation>
    <dataValidation type="list" allowBlank="1" showInputMessage="1" showErrorMessage="1" sqref="V66:AM66 V70:BI70 V74:BI74" xr:uid="{AF41C4FC-86AA-4A68-93CD-EA9A3EFB254E}">
      <formula1>"2400,4800,9600,14400,19200"</formula1>
    </dataValidation>
    <dataValidation type="list" allowBlank="1" showInputMessage="1" showErrorMessage="1" sqref="V87:BI87 V92:BI92" xr:uid="{A5805258-60A7-4077-8C90-6CE86A7DCAA8}">
      <formula1>"フルゾーン,部分ゾーン"</formula1>
    </dataValidation>
    <dataValidation type="list" allowBlank="1" showInputMessage="1" showErrorMessage="1" sqref="V98:Z98" xr:uid="{386AC252-BB9E-413A-A02C-E7DB0F381D9C}">
      <formula1>"オフ,ノーマルオープン,ノーマルクローズ"</formula1>
    </dataValidation>
    <dataValidation type="list" allowBlank="1" showInputMessage="1" showErrorMessage="1" sqref="V123:AM123" xr:uid="{B53F656A-DBC6-447E-A7A6-090AD7DD89A4}">
      <formula1>"MANUAL,Gmail,Hotmail,AOL,Yahoo"</formula1>
    </dataValidation>
    <dataValidation type="list" allowBlank="1" showInputMessage="1" showErrorMessage="1" sqref="V126:AM126" xr:uid="{E0CDB9B3-63CA-423E-8E3A-A5665D227B4B}">
      <formula1>"NONE,SSL,TLS"</formula1>
    </dataValidation>
    <dataValidation type="list" allowBlank="1" showInputMessage="1" showErrorMessage="1" sqref="V135:AA135" xr:uid="{D426B8F3-98FF-41B0-AE75-EEC750F20346}">
      <formula1>"第1週,第2週,第3週,第4週,第5週"</formula1>
    </dataValidation>
    <dataValidation type="list" allowBlank="1" showInputMessage="1" showErrorMessage="1" sqref="AB135:AG135" xr:uid="{D6933E26-85E7-4504-8DB4-BFF1FC788B87}">
      <formula1>"日,月,火,水,木,金,土"</formula1>
    </dataValidation>
    <dataValidation type="list" allowBlank="1" showInputMessage="1" showErrorMessage="1" sqref="V134:AM134" xr:uid="{E1C7FF39-7C1C-43A0-BC79-7214A2688DAC}">
      <formula1>"毎日,毎週,毎月"</formula1>
    </dataValidation>
    <dataValidation type="list" allowBlank="1" showInputMessage="1" showErrorMessage="1" sqref="AH151:AM156 AB151:AG152 AH145:AM148 AB156:AG156" xr:uid="{73AE41AB-46F9-4C80-8347-C35F0AF3DBB8}">
      <formula1>"YES,NO"</formula1>
    </dataValidation>
    <dataValidation type="list" allowBlank="1" showInputMessage="1" showErrorMessage="1" sqref="V149:AA152 V156:AA156" xr:uid="{6B6ACC88-5282-44D3-934D-52146567751B}">
      <formula1>"1,NO"</formula1>
    </dataValidation>
    <dataValidation type="list" allowBlank="1" showInputMessage="1" showErrorMessage="1" sqref="AH149:AM150" xr:uid="{C62BB25F-E293-4435-A35D-EF7629C29D6C}">
      <formula1>"TEXT,VIDEO,NO"</formula1>
    </dataValidation>
    <dataValidation type="list" allowBlank="1" showInputMessage="1" showErrorMessage="1" sqref="V189:AM189" xr:uid="{9F23EF09-6DB0-46CE-B844-5394A36D8D0B}">
      <formula1>"Enable,Disable"</formula1>
    </dataValidation>
    <dataValidation type="list" allowBlank="1" showInputMessage="1" showErrorMessage="1" sqref="V222:BI222 V226:BI226" xr:uid="{3AA89711-3AC2-414F-BDB2-9F70F7CCA516}">
      <formula1>"640×360,320×180"</formula1>
    </dataValidation>
    <dataValidation type="list" allowBlank="1" showInputMessage="1" showErrorMessage="1" sqref="V196:AM196" xr:uid="{E95E8E4E-B754-4D17-9D71-346BD8EAFFE1}">
      <formula1>"固定,DHCP"</formula1>
    </dataValidation>
    <dataValidation type="list" allowBlank="1" showInputMessage="1" showErrorMessage="1" sqref="V36:BI36 V46:BI46" xr:uid="{1A0FFA14-5FF8-430C-B204-BD81714D4EDD}">
      <formula1>"Disable,常時録画,モーション,センサー,スケジュール"</formula1>
    </dataValidation>
  </dataValidations>
  <pageMargins left="0.7" right="0.7" top="0.75" bottom="0.75" header="0.3" footer="0.3"/>
  <pageSetup paperSize="9" scale="49" orientation="portrait" r:id="rId1"/>
  <colBreaks count="1" manualBreakCount="1">
    <brk id="6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パラメータシート</vt:lpstr>
      <vt:lpstr>VAT-1612L</vt:lpstr>
      <vt:lpstr>'VAT-1612L'!Print_Area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y.hatano</dc:creator>
  <cp:lastModifiedBy>y.hatano</cp:lastModifiedBy>
  <cp:lastPrinted>2020-03-23T09:36:34Z</cp:lastPrinted>
  <dcterms:created xsi:type="dcterms:W3CDTF">2019-03-27T06:17:18Z</dcterms:created>
  <dcterms:modified xsi:type="dcterms:W3CDTF">2020-03-27T06:39:13Z</dcterms:modified>
</cp:coreProperties>
</file>