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kurazono\Desktop\モントレ福岡\"/>
    </mc:Choice>
  </mc:AlternateContent>
  <xr:revisionPtr revIDLastSave="0" documentId="8_{C8488A7B-FB75-41A6-A271-869DCF973B99}" xr6:coauthVersionLast="45" xr6:coauthVersionMax="45" xr10:uidLastSave="{00000000-0000-0000-0000-000000000000}"/>
  <bookViews>
    <workbookView xWindow="-120" yWindow="-120" windowWidth="29040" windowHeight="15840" tabRatio="561" xr2:uid="{00000000-000D-0000-FFFF-FFFF00000000}"/>
  </bookViews>
  <sheets>
    <sheet name="ハブポート対応表" sheetId="2" r:id="rId1"/>
    <sheet name="IP表" sheetId="3" r:id="rId2"/>
    <sheet name="IPアドレス設定表" sheetId="4" r:id="rId3"/>
  </sheets>
  <definedNames>
    <definedName name="Excel_BuiltIn_Print_Area_1" localSheetId="2">IPアドレス設定表!$A$1:$G$43</definedName>
    <definedName name="Excel_BuiltIn_Print_Area_1" localSheetId="0">ハブポート対応表!$A$1:$G$16</definedName>
    <definedName name="Excel_BuiltIn_Print_Area_1">#REF!</definedName>
    <definedName name="_xlnm.Print_Area" localSheetId="2">IPアドレス設定表!$A$1:$F$112</definedName>
    <definedName name="_xlnm.Print_Area" localSheetId="0">ハブポート対応表!$A$1:$I$97</definedName>
    <definedName name="_xlnm.Print_Titles" localSheetId="0">ハブポート対応表!$1:$1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6" i="3" l="1"/>
  <c r="K77" i="3"/>
  <c r="K78" i="3"/>
  <c r="K79" i="3"/>
  <c r="K80" i="3"/>
  <c r="K81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G75" i="3"/>
  <c r="G76" i="3"/>
  <c r="G77" i="3"/>
  <c r="G78" i="3"/>
  <c r="G79" i="3"/>
  <c r="G80" i="3"/>
  <c r="G81" i="3"/>
  <c r="E75" i="3"/>
  <c r="E76" i="3"/>
  <c r="E77" i="3"/>
  <c r="E78" i="3"/>
  <c r="E79" i="3"/>
  <c r="E80" i="3"/>
  <c r="E81" i="3"/>
  <c r="C81" i="3"/>
  <c r="C76" i="3"/>
  <c r="C77" i="3"/>
  <c r="C78" i="3"/>
  <c r="C79" i="3"/>
  <c r="C80" i="3"/>
  <c r="K35" i="3"/>
  <c r="K36" i="3"/>
  <c r="K37" i="3"/>
  <c r="K38" i="3"/>
  <c r="K39" i="3"/>
  <c r="K40" i="3"/>
  <c r="I35" i="3"/>
  <c r="I36" i="3"/>
  <c r="I37" i="3"/>
  <c r="I38" i="3"/>
  <c r="I39" i="3"/>
  <c r="I40" i="3"/>
  <c r="G34" i="3"/>
  <c r="G35" i="3"/>
  <c r="G36" i="3"/>
  <c r="G37" i="3"/>
  <c r="G38" i="3"/>
  <c r="G39" i="3"/>
  <c r="G40" i="3"/>
  <c r="E33" i="3"/>
  <c r="E34" i="3"/>
  <c r="E35" i="3"/>
  <c r="E36" i="3"/>
  <c r="E37" i="3"/>
  <c r="E38" i="3"/>
  <c r="E39" i="3"/>
  <c r="E40" i="3"/>
  <c r="C41" i="3"/>
  <c r="C42" i="3"/>
  <c r="C43" i="3"/>
  <c r="C44" i="3"/>
  <c r="C45" i="3"/>
  <c r="C35" i="3"/>
  <c r="C36" i="3"/>
  <c r="C37" i="3"/>
  <c r="C38" i="3"/>
  <c r="C39" i="3"/>
  <c r="C40" i="3"/>
  <c r="B1" i="4" l="1"/>
  <c r="B1" i="3"/>
  <c r="C1" i="2"/>
  <c r="J83" i="3" l="1"/>
  <c r="H83" i="3"/>
  <c r="F83" i="3"/>
  <c r="D83" i="3"/>
  <c r="B83" i="3"/>
  <c r="K75" i="3"/>
  <c r="C75" i="3"/>
  <c r="K74" i="3"/>
  <c r="G74" i="3"/>
  <c r="E74" i="3"/>
  <c r="C74" i="3"/>
  <c r="K73" i="3"/>
  <c r="G73" i="3"/>
  <c r="E73" i="3"/>
  <c r="C73" i="3"/>
  <c r="K72" i="3"/>
  <c r="G72" i="3"/>
  <c r="E72" i="3"/>
  <c r="C72" i="3"/>
  <c r="K71" i="3"/>
  <c r="G71" i="3"/>
  <c r="E71" i="3"/>
  <c r="C71" i="3"/>
  <c r="K70" i="3"/>
  <c r="G70" i="3"/>
  <c r="E70" i="3"/>
  <c r="C70" i="3"/>
  <c r="K69" i="3"/>
  <c r="G69" i="3"/>
  <c r="E69" i="3"/>
  <c r="C69" i="3"/>
  <c r="K68" i="3"/>
  <c r="G68" i="3"/>
  <c r="E68" i="3"/>
  <c r="C68" i="3"/>
  <c r="K67" i="3"/>
  <c r="G67" i="3"/>
  <c r="E67" i="3"/>
  <c r="C67" i="3"/>
  <c r="K66" i="3"/>
  <c r="G66" i="3"/>
  <c r="E66" i="3"/>
  <c r="C66" i="3"/>
  <c r="K65" i="3"/>
  <c r="G65" i="3"/>
  <c r="E65" i="3"/>
  <c r="C65" i="3"/>
  <c r="K64" i="3"/>
  <c r="G64" i="3"/>
  <c r="E64" i="3"/>
  <c r="C64" i="3"/>
  <c r="K63" i="3"/>
  <c r="G63" i="3"/>
  <c r="E63" i="3"/>
  <c r="C63" i="3"/>
  <c r="K62" i="3"/>
  <c r="G62" i="3"/>
  <c r="E62" i="3"/>
  <c r="C62" i="3"/>
  <c r="K61" i="3"/>
  <c r="G61" i="3"/>
  <c r="E61" i="3"/>
  <c r="C61" i="3"/>
  <c r="K60" i="3"/>
  <c r="G60" i="3"/>
  <c r="E60" i="3"/>
  <c r="C60" i="3"/>
  <c r="K59" i="3"/>
  <c r="G59" i="3"/>
  <c r="E59" i="3"/>
  <c r="C59" i="3"/>
  <c r="K58" i="3"/>
  <c r="I58" i="3"/>
  <c r="G58" i="3"/>
  <c r="E58" i="3"/>
  <c r="C58" i="3"/>
  <c r="K57" i="3"/>
  <c r="I57" i="3"/>
  <c r="G57" i="3"/>
  <c r="E57" i="3"/>
  <c r="C57" i="3"/>
  <c r="K56" i="3"/>
  <c r="I56" i="3"/>
  <c r="G56" i="3"/>
  <c r="E56" i="3"/>
  <c r="C56" i="3"/>
  <c r="K55" i="3"/>
  <c r="I55" i="3"/>
  <c r="G55" i="3"/>
  <c r="E55" i="3"/>
  <c r="C55" i="3"/>
  <c r="K54" i="3"/>
  <c r="I54" i="3"/>
  <c r="G54" i="3"/>
  <c r="E54" i="3"/>
  <c r="C54" i="3"/>
  <c r="K53" i="3"/>
  <c r="I53" i="3"/>
  <c r="G53" i="3"/>
  <c r="E53" i="3"/>
  <c r="C53" i="3"/>
  <c r="K52" i="3"/>
  <c r="I52" i="3"/>
  <c r="G52" i="3"/>
  <c r="E52" i="3"/>
  <c r="C52" i="3"/>
  <c r="K51" i="3"/>
  <c r="I51" i="3"/>
  <c r="G51" i="3"/>
  <c r="E51" i="3"/>
  <c r="C51" i="3"/>
  <c r="K50" i="3"/>
  <c r="I50" i="3"/>
  <c r="G50" i="3"/>
  <c r="E50" i="3"/>
  <c r="C50" i="3"/>
  <c r="J47" i="3"/>
  <c r="H47" i="3"/>
  <c r="F47" i="3"/>
  <c r="D47" i="3"/>
  <c r="B47" i="3"/>
  <c r="K46" i="3"/>
  <c r="I46" i="3"/>
  <c r="C46" i="3"/>
  <c r="K34" i="3"/>
  <c r="I34" i="3"/>
  <c r="C34" i="3"/>
  <c r="K33" i="3"/>
  <c r="I33" i="3"/>
  <c r="G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C20" i="3"/>
  <c r="K19" i="3"/>
  <c r="I19" i="3"/>
  <c r="G19" i="3"/>
  <c r="E19" i="3"/>
  <c r="C19" i="3"/>
  <c r="K18" i="3"/>
  <c r="I18" i="3"/>
  <c r="G18" i="3"/>
  <c r="E18" i="3"/>
  <c r="C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1" i="3"/>
  <c r="I11" i="3"/>
  <c r="G11" i="3"/>
  <c r="E11" i="3"/>
  <c r="C11" i="3"/>
  <c r="K10" i="3"/>
  <c r="I10" i="3"/>
  <c r="G10" i="3"/>
  <c r="E10" i="3"/>
  <c r="C10" i="3"/>
  <c r="K9" i="3"/>
  <c r="I9" i="3"/>
  <c r="G9" i="3"/>
  <c r="E9" i="3"/>
  <c r="C9" i="3"/>
  <c r="C4" i="3" l="1"/>
</calcChain>
</file>

<file path=xl/sharedStrings.xml><?xml version="1.0" encoding="utf-8"?>
<sst xmlns="http://schemas.openxmlformats.org/spreadsheetml/2006/main" count="566" uniqueCount="268">
  <si>
    <t>ハブポート対応一覧</t>
    <phoneticPr fontId="1"/>
  </si>
  <si>
    <t>サーバーハブ</t>
    <phoneticPr fontId="1"/>
  </si>
  <si>
    <t>メインハブ</t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</si>
  <si>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</si>
  <si>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</si>
  <si>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</si>
  <si>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</si>
  <si>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</si>
  <si>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</si>
  <si>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</si>
  <si>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</si>
  <si>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</si>
  <si>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</si>
  <si>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</si>
  <si>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</si>
  <si>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  <phoneticPr fontId="1"/>
  </si>
  <si>
    <t>13</t>
  </si>
  <si>
    <t>14</t>
    <phoneticPr fontId="1"/>
  </si>
  <si>
    <t>14</t>
  </si>
  <si>
    <t>15</t>
    <phoneticPr fontId="1"/>
  </si>
  <si>
    <t>15</t>
  </si>
  <si>
    <t>16</t>
    <phoneticPr fontId="1"/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</si>
  <si>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</si>
  <si>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</si>
  <si>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</si>
  <si>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</si>
  <si>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</si>
  <si>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</si>
  <si>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</si>
  <si>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</si>
  <si>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</si>
  <si>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</si>
  <si>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</si>
  <si>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  <phoneticPr fontId="1"/>
  </si>
  <si>
    <t>28</t>
    <phoneticPr fontId="1"/>
  </si>
  <si>
    <t>27</t>
  </si>
  <si>
    <t>28</t>
  </si>
  <si>
    <t>ハブポート対応一覧</t>
    <phoneticPr fontId="1"/>
  </si>
  <si>
    <t>1</t>
    <phoneticPr fontId="1"/>
  </si>
  <si>
    <t>27</t>
    <phoneticPr fontId="1"/>
  </si>
  <si>
    <t>28</t>
    <phoneticPr fontId="1"/>
  </si>
  <si>
    <t>IPアドレス</t>
  </si>
  <si>
    <t>：下記参照</t>
    <rPh sb="1" eb="3">
      <t>カキ</t>
    </rPh>
    <rPh sb="3" eb="5">
      <t>サンショウ</t>
    </rPh>
    <phoneticPr fontId="1"/>
  </si>
  <si>
    <t>室</t>
    <rPh sb="0" eb="1">
      <t>シツ</t>
    </rPh>
    <phoneticPr fontId="13"/>
  </si>
  <si>
    <t>サブネットマスク</t>
  </si>
  <si>
    <r>
      <rPr>
        <sz val="14"/>
        <rFont val="ＭＳ Ｐゴシック"/>
        <family val="3"/>
        <charset val="128"/>
      </rPr>
      <t>：</t>
    </r>
    <r>
      <rPr>
        <sz val="14"/>
        <rFont val="Arial"/>
        <family val="2"/>
      </rPr>
      <t xml:space="preserve"> 255.255.0.0</t>
    </r>
    <phoneticPr fontId="13"/>
  </si>
  <si>
    <t>デフォルトゲートウェイ</t>
  </si>
  <si>
    <r>
      <rPr>
        <sz val="14"/>
        <rFont val="ＭＳ Ｐゴシック"/>
        <family val="3"/>
        <charset val="128"/>
      </rPr>
      <t>：</t>
    </r>
    <r>
      <rPr>
        <sz val="14"/>
        <rFont val="Arial"/>
        <family val="2"/>
      </rPr>
      <t xml:space="preserve"> 172.21.1.110</t>
    </r>
    <phoneticPr fontId="13"/>
  </si>
  <si>
    <t>DNSアドレス（プライマリ）</t>
  </si>
  <si>
    <r>
      <rPr>
        <sz val="14"/>
        <rFont val="ＭＳ Ｐゴシック"/>
        <family val="3"/>
        <charset val="128"/>
      </rPr>
      <t>：</t>
    </r>
    <r>
      <rPr>
        <sz val="14"/>
        <rFont val="Arial"/>
        <family val="2"/>
      </rPr>
      <t xml:space="preserve"> 172.21.1.110</t>
    </r>
    <phoneticPr fontId="13"/>
  </si>
  <si>
    <t>5F</t>
  </si>
  <si>
    <t>6F</t>
  </si>
  <si>
    <r>
      <rPr>
        <sz val="12"/>
        <rFont val="ＭＳ Ｐゴシック"/>
        <family val="3"/>
        <charset val="128"/>
      </rPr>
      <t>部屋</t>
    </r>
    <phoneticPr fontId="1"/>
  </si>
  <si>
    <r>
      <rPr>
        <sz val="12"/>
        <rFont val="ＭＳ Ｐゴシック"/>
        <family val="3"/>
        <charset val="128"/>
      </rPr>
      <t>ＩＰアドレス</t>
    </r>
    <phoneticPr fontId="1"/>
  </si>
  <si>
    <r>
      <rPr>
        <sz val="12"/>
        <rFont val="ＭＳ Ｐゴシック"/>
        <family val="3"/>
        <charset val="128"/>
      </rPr>
      <t>部屋</t>
    </r>
    <phoneticPr fontId="1"/>
  </si>
  <si>
    <r>
      <rPr>
        <sz val="12"/>
        <rFont val="ＭＳ Ｐゴシック"/>
        <family val="3"/>
        <charset val="128"/>
      </rPr>
      <t>ＩＰアドレス</t>
    </r>
    <phoneticPr fontId="1"/>
  </si>
  <si>
    <r>
      <rPr>
        <sz val="12"/>
        <rFont val="ＭＳ Ｐゴシック"/>
        <family val="3"/>
        <charset val="128"/>
      </rPr>
      <t>ＩＰアドレス</t>
    </r>
    <phoneticPr fontId="1"/>
  </si>
  <si>
    <r>
      <rPr>
        <sz val="12"/>
        <rFont val="ＭＳ Ｐゴシック"/>
        <family val="3"/>
        <charset val="128"/>
      </rPr>
      <t>室</t>
    </r>
    <rPh sb="0" eb="1">
      <t>シツ</t>
    </rPh>
    <phoneticPr fontId="1"/>
  </si>
  <si>
    <r>
      <rPr>
        <sz val="12"/>
        <rFont val="ＭＳ Ｐゴシック"/>
        <family val="3"/>
        <charset val="128"/>
      </rPr>
      <t>部屋</t>
    </r>
    <phoneticPr fontId="1"/>
  </si>
  <si>
    <r>
      <rPr>
        <sz val="12"/>
        <rFont val="ＭＳ Ｐゴシック"/>
        <family val="3"/>
        <charset val="128"/>
      </rPr>
      <t>ＩＰアドレス</t>
    </r>
    <phoneticPr fontId="1"/>
  </si>
  <si>
    <t>サーバーIPアドレス設定</t>
  </si>
  <si>
    <t>サーバー名</t>
  </si>
  <si>
    <t>クラスB</t>
    <phoneticPr fontId="1"/>
  </si>
  <si>
    <t>VIP</t>
  </si>
  <si>
    <t>クラスC</t>
  </si>
  <si>
    <t>GW</t>
  </si>
  <si>
    <t>server1</t>
    <phoneticPr fontId="1"/>
  </si>
  <si>
    <t>172.21.1.101/16</t>
    <phoneticPr fontId="1"/>
  </si>
  <si>
    <t>172.21.1.110/16
192.168.123.110/24</t>
    <phoneticPr fontId="1"/>
  </si>
  <si>
    <t>192.168.123.101/24</t>
    <phoneticPr fontId="1"/>
  </si>
  <si>
    <t>192.168.123.1</t>
  </si>
  <si>
    <t>server2</t>
    <phoneticPr fontId="1"/>
  </si>
  <si>
    <t>172.21.1.102/16</t>
    <phoneticPr fontId="1"/>
  </si>
  <si>
    <t>↑</t>
    <phoneticPr fontId="1"/>
  </si>
  <si>
    <t>192.168.123.102/24</t>
    <phoneticPr fontId="1"/>
  </si>
  <si>
    <t xml:space="preserve">zabbix-proxy設定 </t>
  </si>
  <si>
    <t>項目</t>
  </si>
  <si>
    <t>設定値</t>
  </si>
  <si>
    <t>ProxyMode</t>
  </si>
  <si>
    <t>1</t>
  </si>
  <si>
    <t>Server</t>
  </si>
  <si>
    <t>Hostname</t>
  </si>
  <si>
    <t>DBName</t>
  </si>
  <si>
    <t>zabbix_proxy</t>
  </si>
  <si>
    <t>DBUser</t>
  </si>
  <si>
    <t>zabbix</t>
  </si>
  <si>
    <t>DBPassword</t>
  </si>
  <si>
    <t>123qwe</t>
  </si>
  <si>
    <t>ProxyOfflineBuffer</t>
    <phoneticPr fontId="1"/>
  </si>
  <si>
    <t>Timeout</t>
    <phoneticPr fontId="1"/>
  </si>
  <si>
    <t>30</t>
    <phoneticPr fontId="1"/>
  </si>
  <si>
    <t xml:space="preserve">zabbix-agent設定 </t>
  </si>
  <si>
    <t>ServerActive</t>
  </si>
  <si>
    <t>Hostname 1号機</t>
    <rPh sb="10" eb="12">
      <t>ゴウキ</t>
    </rPh>
    <phoneticPr fontId="1"/>
  </si>
  <si>
    <t>Hostname 2号機</t>
    <rPh sb="10" eb="12">
      <t>ゴウキ</t>
    </rPh>
    <phoneticPr fontId="1"/>
  </si>
  <si>
    <t>AllowRoot</t>
  </si>
  <si>
    <t>ハブ管理用IP設定</t>
  </si>
  <si>
    <t>ハブ</t>
  </si>
  <si>
    <t>設置場所</t>
  </si>
  <si>
    <t>機種</t>
  </si>
  <si>
    <t>管理用IPアドレス</t>
  </si>
  <si>
    <t>備考</t>
  </si>
  <si>
    <t>サーバーハブ</t>
    <phoneticPr fontId="1"/>
  </si>
  <si>
    <t>ハブ共通設定項目</t>
    <rPh sb="2" eb="4">
      <t>キョウツウ</t>
    </rPh>
    <rPh sb="4" eb="6">
      <t>セッテイ</t>
    </rPh>
    <rPh sb="6" eb="8">
      <t>コウモク</t>
    </rPh>
    <phoneticPr fontId="1"/>
  </si>
  <si>
    <t>設定値</t>
    <rPh sb="0" eb="3">
      <t>セッテイチ</t>
    </rPh>
    <phoneticPr fontId="1"/>
  </si>
  <si>
    <t>ログインID/PASS</t>
    <phoneticPr fontId="1"/>
  </si>
  <si>
    <t>admin/123qwe</t>
    <phoneticPr fontId="1"/>
  </si>
  <si>
    <t>GW</t>
    <phoneticPr fontId="1"/>
  </si>
  <si>
    <t>172.21.1.110</t>
    <phoneticPr fontId="1"/>
  </si>
  <si>
    <t>Loopback Detection</t>
    <phoneticPr fontId="1"/>
  </si>
  <si>
    <t>共有ポート以外ON</t>
    <rPh sb="0" eb="2">
      <t>キョウユウ</t>
    </rPh>
    <rPh sb="5" eb="7">
      <t>イガイ</t>
    </rPh>
    <phoneticPr fontId="1"/>
  </si>
  <si>
    <t>※メインハブのフロア幹線OFF</t>
    <rPh sb="10" eb="12">
      <t>カンセン</t>
    </rPh>
    <phoneticPr fontId="1"/>
  </si>
  <si>
    <t>DHCP Server Screening</t>
    <phoneticPr fontId="1"/>
  </si>
  <si>
    <t>共有ポート以外OFF</t>
    <rPh sb="0" eb="2">
      <t>キョウユウ</t>
    </rPh>
    <rPh sb="5" eb="7">
      <t>イガイ</t>
    </rPh>
    <phoneticPr fontId="1"/>
  </si>
  <si>
    <t>SNTP Server</t>
    <phoneticPr fontId="1"/>
  </si>
  <si>
    <t>SNMP Host</t>
    <phoneticPr fontId="1"/>
  </si>
  <si>
    <t>172.21.1.110</t>
    <phoneticPr fontId="1"/>
  </si>
  <si>
    <t>SysLog Host</t>
    <phoneticPr fontId="1"/>
  </si>
  <si>
    <t>SysLog Facility</t>
    <phoneticPr fontId="1"/>
  </si>
  <si>
    <t>local1</t>
    <phoneticPr fontId="1"/>
  </si>
  <si>
    <t xml:space="preserve">ルーターIPアドレス設定 </t>
    <phoneticPr fontId="1"/>
  </si>
  <si>
    <t>ルーター</t>
  </si>
  <si>
    <t>ネットマスク</t>
  </si>
  <si>
    <t>WAN</t>
  </si>
  <si>
    <t>DHCP</t>
    <phoneticPr fontId="1"/>
  </si>
  <si>
    <t>PPPoE</t>
    <phoneticPr fontId="1"/>
  </si>
  <si>
    <t>LAN（プライマリ）</t>
  </si>
  <si>
    <t>ゲスト用</t>
    <rPh sb="3" eb="4">
      <t>ヨウ</t>
    </rPh>
    <phoneticPr fontId="1"/>
  </si>
  <si>
    <t>LAN（セカンダリ）</t>
  </si>
  <si>
    <t>192.168.123.1</t>
    <phoneticPr fontId="1"/>
  </si>
  <si>
    <t>255.255.255.0</t>
  </si>
  <si>
    <t>VOD機器リモート用</t>
  </si>
  <si>
    <t>ルーターポートフォワード設定</t>
    <phoneticPr fontId="1"/>
  </si>
  <si>
    <t>ポートフォワード</t>
  </si>
  <si>
    <t>プロトコル</t>
  </si>
  <si>
    <t>ポート</t>
  </si>
  <si>
    <t>SSH</t>
  </si>
  <si>
    <t>TCP</t>
  </si>
  <si>
    <t>10022</t>
  </si>
  <si>
    <t>192.168.123.101</t>
  </si>
  <si>
    <t>20022</t>
  </si>
  <si>
    <t>192.168.123.102</t>
  </si>
  <si>
    <t>server2</t>
    <phoneticPr fontId="1"/>
  </si>
  <si>
    <t>60022</t>
    <phoneticPr fontId="1"/>
  </si>
  <si>
    <t>192.168.123.1</t>
    <phoneticPr fontId="1"/>
  </si>
  <si>
    <t>ルーター</t>
    <phoneticPr fontId="1"/>
  </si>
  <si>
    <t>10050,10051</t>
    <phoneticPr fontId="1"/>
  </si>
  <si>
    <t>192.168.123.110</t>
    <phoneticPr fontId="1"/>
  </si>
  <si>
    <t>VIP</t>
    <phoneticPr fontId="1"/>
  </si>
  <si>
    <t>UDP</t>
  </si>
  <si>
    <t>VIP</t>
    <phoneticPr fontId="1"/>
  </si>
  <si>
    <t>VNC</t>
  </si>
  <si>
    <t>5901</t>
  </si>
  <si>
    <t>5902</t>
  </si>
  <si>
    <t xml:space="preserve">ルーター詳細設定 </t>
    <rPh sb="4" eb="6">
      <t>ショウサイ</t>
    </rPh>
    <phoneticPr fontId="1"/>
  </si>
  <si>
    <t>ログイン</t>
    <phoneticPr fontId="1"/>
  </si>
  <si>
    <t>ログインPASS</t>
    <phoneticPr fontId="1"/>
  </si>
  <si>
    <t>123qwe</t>
    <phoneticPr fontId="1"/>
  </si>
  <si>
    <t>SSHユーザー/PASS</t>
    <phoneticPr fontId="1"/>
  </si>
  <si>
    <t>mediawave/mediawave</t>
    <phoneticPr fontId="1"/>
  </si>
  <si>
    <t>DHCP</t>
    <phoneticPr fontId="1"/>
  </si>
  <si>
    <t>DHCPサーバー</t>
    <phoneticPr fontId="1"/>
  </si>
  <si>
    <r>
      <t>o</t>
    </r>
    <r>
      <rPr>
        <sz val="11"/>
        <color theme="1"/>
        <rFont val="ＭＳ Ｐゴシック"/>
        <family val="3"/>
        <charset val="128"/>
        <scheme val="minor"/>
      </rPr>
      <t>n</t>
    </r>
    <phoneticPr fontId="1"/>
  </si>
  <si>
    <t>割り当て</t>
    <rPh sb="0" eb="1">
      <t>ワ</t>
    </rPh>
    <rPh sb="2" eb="3">
      <t>ア</t>
    </rPh>
    <phoneticPr fontId="1"/>
  </si>
  <si>
    <t>ゲスト用</t>
    <phoneticPr fontId="1"/>
  </si>
  <si>
    <t>個数</t>
    <rPh sb="0" eb="2">
      <t>コスウ</t>
    </rPh>
    <phoneticPr fontId="1"/>
  </si>
  <si>
    <t>リース時間</t>
    <rPh sb="3" eb="5">
      <t>ジカン</t>
    </rPh>
    <phoneticPr fontId="1"/>
  </si>
  <si>
    <r>
      <t>6/</t>
    </r>
    <r>
      <rPr>
        <sz val="11"/>
        <color theme="1"/>
        <rFont val="ＭＳ Ｐゴシック"/>
        <family val="3"/>
        <charset val="128"/>
        <scheme val="minor"/>
      </rPr>
      <t>1</t>
    </r>
    <r>
      <rPr>
        <sz val="11"/>
        <rFont val="ＭＳ Ｐゴシック"/>
        <family val="3"/>
        <charset val="128"/>
      </rPr>
      <t>2時間</t>
    </r>
    <phoneticPr fontId="1"/>
  </si>
  <si>
    <t>SNMP</t>
    <phoneticPr fontId="1"/>
  </si>
  <si>
    <t>snmp host</t>
  </si>
  <si>
    <t>192.168.123.101</t>
    <phoneticPr fontId="1"/>
  </si>
  <si>
    <t>192.168.123.102</t>
    <phoneticPr fontId="1"/>
  </si>
  <si>
    <t>snmp community</t>
  </si>
  <si>
    <t>read-only public</t>
    <phoneticPr fontId="1"/>
  </si>
  <si>
    <r>
      <t>snmp （</t>
    </r>
    <r>
      <rPr>
        <sz val="11"/>
        <color theme="1"/>
        <rFont val="ＭＳ Ｐゴシック"/>
        <family val="3"/>
        <charset val="128"/>
        <scheme val="minor"/>
      </rPr>
      <t>mib2</t>
    </r>
    <r>
      <rPr>
        <sz val="11"/>
        <rFont val="ＭＳ Ｐゴシック"/>
        <family val="3"/>
        <charset val="128"/>
      </rPr>
      <t>）</t>
    </r>
    <phoneticPr fontId="1"/>
  </si>
  <si>
    <t>yrifppdisplayatmib2 on</t>
    <phoneticPr fontId="1"/>
  </si>
  <si>
    <t>snmp local address</t>
    <phoneticPr fontId="1"/>
  </si>
  <si>
    <t>SYSLOG</t>
    <phoneticPr fontId="1"/>
  </si>
  <si>
    <t>syslog host</t>
    <phoneticPr fontId="1"/>
  </si>
  <si>
    <t>192.168.123.110</t>
    <phoneticPr fontId="1"/>
  </si>
  <si>
    <t>syslog facility</t>
    <phoneticPr fontId="1"/>
  </si>
  <si>
    <t>local0</t>
    <phoneticPr fontId="1"/>
  </si>
  <si>
    <t>syslog notice</t>
    <phoneticPr fontId="1"/>
  </si>
  <si>
    <t>on</t>
    <phoneticPr fontId="1"/>
  </si>
  <si>
    <t>syslog info</t>
    <phoneticPr fontId="1"/>
  </si>
  <si>
    <t>on</t>
  </si>
  <si>
    <t>syslog debug</t>
    <phoneticPr fontId="1"/>
  </si>
  <si>
    <t>その他</t>
    <rPh sb="2" eb="3">
      <t>タ</t>
    </rPh>
    <phoneticPr fontId="1"/>
  </si>
  <si>
    <t>masquerade session limit</t>
  </si>
  <si>
    <t>350</t>
    <phoneticPr fontId="1"/>
  </si>
  <si>
    <t>port-based-option</t>
  </si>
  <si>
    <t>ルーターポート接続表</t>
    <rPh sb="7" eb="9">
      <t>セツゾク</t>
    </rPh>
    <rPh sb="9" eb="10">
      <t>ヒョウ</t>
    </rPh>
    <phoneticPr fontId="1"/>
  </si>
  <si>
    <t>WAN</t>
    <phoneticPr fontId="5"/>
  </si>
  <si>
    <t>LAN1-1</t>
    <phoneticPr fontId="5"/>
  </si>
  <si>
    <t xml:space="preserve">LAN1-2 </t>
    <phoneticPr fontId="5"/>
  </si>
  <si>
    <t>LAN1-3</t>
  </si>
  <si>
    <t>LAN1-4</t>
  </si>
  <si>
    <t>VODサーバー2号機</t>
    <rPh sb="8" eb="10">
      <t>ゴウキ</t>
    </rPh>
    <phoneticPr fontId="5"/>
  </si>
  <si>
    <t>VODサーバー1号機</t>
    <rPh sb="8" eb="10">
      <t>ゴウキ</t>
    </rPh>
    <phoneticPr fontId="5"/>
  </si>
  <si>
    <t>メインハブ</t>
    <phoneticPr fontId="5"/>
  </si>
  <si>
    <t>smart.mediawave.work</t>
    <phoneticPr fontId="5"/>
  </si>
  <si>
    <t>192.168.123.110,192.168.123.101,192.168.123.102</t>
    <phoneticPr fontId="5"/>
  </si>
  <si>
    <t>192.168.100.1</t>
    <phoneticPr fontId="1"/>
  </si>
  <si>
    <r>
      <t>192.168.</t>
    </r>
    <r>
      <rPr>
        <sz val="11"/>
        <color theme="1"/>
        <rFont val="ＭＳ Ｐゴシック"/>
        <family val="3"/>
        <charset val="128"/>
        <scheme val="minor"/>
      </rPr>
      <t>100.2 ～</t>
    </r>
    <phoneticPr fontId="1"/>
  </si>
  <si>
    <r>
      <t>192.168.</t>
    </r>
    <r>
      <rPr>
        <sz val="11"/>
        <color theme="1"/>
        <rFont val="ＭＳ Ｐゴシック"/>
        <family val="3"/>
        <charset val="128"/>
        <scheme val="minor"/>
      </rPr>
      <t>101.246</t>
    </r>
    <phoneticPr fontId="1"/>
  </si>
  <si>
    <t>500</t>
    <phoneticPr fontId="1"/>
  </si>
  <si>
    <t>192.168.123.110</t>
    <phoneticPr fontId="5"/>
  </si>
  <si>
    <t>172.21.100.2</t>
    <phoneticPr fontId="5"/>
  </si>
  <si>
    <t>172.21.100.1</t>
    <phoneticPr fontId="5"/>
  </si>
  <si>
    <t>DGS-1100-05</t>
    <phoneticPr fontId="5"/>
  </si>
  <si>
    <t>情通さん側で用意</t>
    <rPh sb="0" eb="2">
      <t>ジョウツウ</t>
    </rPh>
    <rPh sb="4" eb="5">
      <t>ガワ</t>
    </rPh>
    <rPh sb="6" eb="8">
      <t>ヨウイ</t>
    </rPh>
    <phoneticPr fontId="5"/>
  </si>
  <si>
    <t>172.21.100.41</t>
    <phoneticPr fontId="5"/>
  </si>
  <si>
    <t>1:2:3:4</t>
    <phoneticPr fontId="5"/>
  </si>
  <si>
    <t>255.255.254.0</t>
    <phoneticPr fontId="1"/>
  </si>
  <si>
    <t>DGS-1100-09P</t>
  </si>
  <si>
    <t>ランドリールーム</t>
    <phoneticPr fontId="5"/>
  </si>
  <si>
    <t>事務所ラック</t>
    <rPh sb="0" eb="2">
      <t>ジム</t>
    </rPh>
    <rPh sb="2" eb="3">
      <t>ショ</t>
    </rPh>
    <phoneticPr fontId="5"/>
  </si>
  <si>
    <t>リネンサーバー</t>
    <phoneticPr fontId="5"/>
  </si>
  <si>
    <t>4F</t>
    <phoneticPr fontId="1"/>
  </si>
  <si>
    <t>7F</t>
  </si>
  <si>
    <t>8F</t>
  </si>
  <si>
    <t>9F</t>
    <phoneticPr fontId="1"/>
  </si>
  <si>
    <t>10F</t>
  </si>
  <si>
    <t>11F</t>
  </si>
  <si>
    <t>12F</t>
  </si>
  <si>
    <t>13F</t>
  </si>
  <si>
    <t>montore_fukuoka_proxy</t>
    <phoneticPr fontId="1"/>
  </si>
  <si>
    <t>montore_fukuoka server1</t>
    <phoneticPr fontId="5"/>
  </si>
  <si>
    <t>montore_fukuoka server2</t>
  </si>
  <si>
    <t>4Fフロアハブ-1</t>
    <phoneticPr fontId="5"/>
  </si>
  <si>
    <t>4Fフロアハブ-2</t>
  </si>
  <si>
    <t>5Fフロアハブ-1</t>
    <phoneticPr fontId="5"/>
  </si>
  <si>
    <t>5Fフロアハブ-2</t>
    <phoneticPr fontId="5"/>
  </si>
  <si>
    <t>6Fフロアハブ-1</t>
    <phoneticPr fontId="5"/>
  </si>
  <si>
    <t>6Fフロアハブ-2</t>
    <phoneticPr fontId="5"/>
  </si>
  <si>
    <t>7Fフロアハブ-1</t>
    <phoneticPr fontId="5"/>
  </si>
  <si>
    <t>7Fフロアハブ-2</t>
    <phoneticPr fontId="5"/>
  </si>
  <si>
    <t>8Fフロアハブ-1</t>
    <phoneticPr fontId="5"/>
  </si>
  <si>
    <t>8Fフロアハブ-2</t>
    <phoneticPr fontId="5"/>
  </si>
  <si>
    <t>9Fフロアハブ-1</t>
    <phoneticPr fontId="5"/>
  </si>
  <si>
    <t>9Fフロアハブ-2</t>
    <phoneticPr fontId="5"/>
  </si>
  <si>
    <t>10Fフロアハブ-1</t>
    <phoneticPr fontId="5"/>
  </si>
  <si>
    <t>10Fフロアハブ-2</t>
    <phoneticPr fontId="5"/>
  </si>
  <si>
    <t>11Fフロアハブ-1</t>
    <phoneticPr fontId="5"/>
  </si>
  <si>
    <t>11Fフロアハブ-2</t>
    <phoneticPr fontId="5"/>
  </si>
  <si>
    <t>12Fフロアハブ-1</t>
    <phoneticPr fontId="5"/>
  </si>
  <si>
    <t>12Fフロアハブ-2</t>
    <phoneticPr fontId="5"/>
  </si>
  <si>
    <t>13Fフロアハブ-1</t>
    <phoneticPr fontId="5"/>
  </si>
  <si>
    <t>13Fフロアハブ-2</t>
    <phoneticPr fontId="5"/>
  </si>
  <si>
    <t>172.21.100.42</t>
    <phoneticPr fontId="5"/>
  </si>
  <si>
    <t>172.21.100.51</t>
    <phoneticPr fontId="5"/>
  </si>
  <si>
    <t>172.21.100.52</t>
    <phoneticPr fontId="5"/>
  </si>
  <si>
    <t>172.21.100.61</t>
    <phoneticPr fontId="5"/>
  </si>
  <si>
    <t>172.21.100.62</t>
    <phoneticPr fontId="5"/>
  </si>
  <si>
    <t>172.21.100.71</t>
    <phoneticPr fontId="5"/>
  </si>
  <si>
    <t>172.21.100.72</t>
    <phoneticPr fontId="5"/>
  </si>
  <si>
    <t>172.21.100.81</t>
    <phoneticPr fontId="5"/>
  </si>
  <si>
    <t>172.21.100.82</t>
    <phoneticPr fontId="5"/>
  </si>
  <si>
    <t>172.21.100.91</t>
    <phoneticPr fontId="5"/>
  </si>
  <si>
    <t>172.21.100.92</t>
    <phoneticPr fontId="5"/>
  </si>
  <si>
    <t>172.21.100.101</t>
    <phoneticPr fontId="5"/>
  </si>
  <si>
    <t>172.21.100.102</t>
    <phoneticPr fontId="5"/>
  </si>
  <si>
    <t>172.21.100.111</t>
    <phoneticPr fontId="5"/>
  </si>
  <si>
    <t>172.21.100.112</t>
    <phoneticPr fontId="5"/>
  </si>
  <si>
    <t>172.21.100.121</t>
    <phoneticPr fontId="5"/>
  </si>
  <si>
    <t>172.21.100.122</t>
    <phoneticPr fontId="5"/>
  </si>
  <si>
    <t>172.21.100.131</t>
    <phoneticPr fontId="5"/>
  </si>
  <si>
    <t>172.21.100.132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</si>
</sst>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);[Red]\(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6"/>
      <name val="Arial"/>
      <family val="2"/>
    </font>
    <font>
      <sz val="16"/>
      <name val="ＭＳ Ｐゴシック"/>
      <family val="3"/>
      <charset val="128"/>
    </font>
    <font>
      <sz val="12"/>
      <name val="Arial"/>
      <family val="2"/>
    </font>
    <font>
      <sz val="14"/>
      <name val="Arial"/>
      <family val="2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b/>
      <sz val="12"/>
      <name val="Arial"/>
      <family val="2"/>
    </font>
    <font>
      <b/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08">
    <xf numFmtId="0" fontId="0" fillId="0" borderId="0" xfId="0">
      <alignment vertical="center"/>
    </xf>
    <xf numFmtId="49" fontId="4" fillId="0" borderId="0" xfId="1" applyNumberFormat="1" applyFont="1">
      <alignment vertical="center"/>
    </xf>
    <xf numFmtId="49" fontId="6" fillId="0" borderId="0" xfId="1" applyNumberFormat="1" applyFont="1">
      <alignment vertical="center"/>
    </xf>
    <xf numFmtId="49" fontId="6" fillId="0" borderId="7" xfId="1" applyNumberFormat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vertical="center" shrinkToFit="1"/>
    </xf>
    <xf numFmtId="49" fontId="6" fillId="0" borderId="7" xfId="1" applyNumberFormat="1" applyFont="1" applyBorder="1" applyAlignment="1">
      <alignment horizontal="center" vertical="center"/>
    </xf>
    <xf numFmtId="49" fontId="6" fillId="4" borderId="7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Fill="1" applyBorder="1" applyAlignment="1">
      <alignment vertical="center" shrinkToFit="1"/>
    </xf>
    <xf numFmtId="49" fontId="6" fillId="0" borderId="0" xfId="1" applyNumberFormat="1" applyFont="1" applyBorder="1" applyAlignment="1">
      <alignment horizontal="center" vertical="center" shrinkToFit="1"/>
    </xf>
    <xf numFmtId="49" fontId="6" fillId="0" borderId="0" xfId="1" applyNumberFormat="1" applyFont="1" applyBorder="1" applyAlignment="1">
      <alignment vertical="center" shrinkToFit="1"/>
    </xf>
    <xf numFmtId="49" fontId="6" fillId="0" borderId="8" xfId="1" applyNumberFormat="1" applyFont="1" applyBorder="1" applyAlignment="1">
      <alignment horizontal="center" vertical="center" shrinkToFit="1"/>
    </xf>
    <xf numFmtId="49" fontId="6" fillId="0" borderId="8" xfId="1" applyNumberFormat="1" applyFont="1" applyBorder="1" applyAlignment="1">
      <alignment vertical="center" shrinkToFit="1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center" vertical="center"/>
    </xf>
    <xf numFmtId="0" fontId="11" fillId="5" borderId="9" xfId="2" applyFont="1" applyFill="1" applyBorder="1" applyAlignment="1">
      <alignment horizontal="right" vertical="center"/>
    </xf>
    <xf numFmtId="0" fontId="11" fillId="5" borderId="10" xfId="2" applyFont="1" applyFill="1" applyBorder="1" applyAlignment="1">
      <alignment horizontal="right" vertical="center"/>
    </xf>
    <xf numFmtId="0" fontId="11" fillId="5" borderId="10" xfId="2" applyFont="1" applyFill="1" applyBorder="1" applyAlignment="1">
      <alignment horizontal="center" vertical="center"/>
    </xf>
    <xf numFmtId="0" fontId="12" fillId="5" borderId="10" xfId="2" applyFont="1" applyFill="1" applyBorder="1" applyAlignment="1">
      <alignment horizontal="left" vertical="center"/>
    </xf>
    <xf numFmtId="0" fontId="11" fillId="5" borderId="10" xfId="2" applyFont="1" applyFill="1" applyBorder="1" applyAlignment="1">
      <alignment horizontal="left" vertical="center"/>
    </xf>
    <xf numFmtId="0" fontId="11" fillId="5" borderId="11" xfId="2" applyFont="1" applyFill="1" applyBorder="1" applyAlignment="1">
      <alignment horizontal="center" vertical="center"/>
    </xf>
    <xf numFmtId="0" fontId="11" fillId="5" borderId="12" xfId="2" applyFont="1" applyFill="1" applyBorder="1" applyAlignment="1">
      <alignment horizontal="right" vertical="center"/>
    </xf>
    <xf numFmtId="0" fontId="11" fillId="5" borderId="0" xfId="2" applyFont="1" applyFill="1" applyBorder="1" applyAlignment="1">
      <alignment horizontal="right" vertical="center"/>
    </xf>
    <xf numFmtId="0" fontId="12" fillId="5" borderId="0" xfId="2" applyFont="1" applyFill="1" applyBorder="1" applyAlignment="1">
      <alignment horizontal="left" vertical="center"/>
    </xf>
    <xf numFmtId="0" fontId="11" fillId="5" borderId="0" xfId="2" applyFont="1" applyFill="1" applyBorder="1" applyAlignment="1">
      <alignment horizontal="left" vertical="center"/>
    </xf>
    <xf numFmtId="0" fontId="11" fillId="5" borderId="0" xfId="2" applyFont="1" applyFill="1" applyBorder="1" applyAlignment="1">
      <alignment horizontal="center" vertical="center"/>
    </xf>
    <xf numFmtId="0" fontId="11" fillId="5" borderId="13" xfId="2" applyFont="1" applyFill="1" applyBorder="1" applyAlignment="1">
      <alignment horizontal="center" vertical="center"/>
    </xf>
    <xf numFmtId="0" fontId="11" fillId="5" borderId="14" xfId="2" applyFont="1" applyFill="1" applyBorder="1" applyAlignment="1">
      <alignment vertical="center"/>
    </xf>
    <xf numFmtId="0" fontId="11" fillId="5" borderId="15" xfId="2" applyFont="1" applyFill="1" applyBorder="1" applyAlignment="1">
      <alignment vertical="center"/>
    </xf>
    <xf numFmtId="0" fontId="11" fillId="5" borderId="15" xfId="2" applyFont="1" applyFill="1" applyBorder="1" applyAlignment="1">
      <alignment horizontal="right" vertical="center"/>
    </xf>
    <xf numFmtId="0" fontId="11" fillId="5" borderId="15" xfId="2" applyFont="1" applyFill="1" applyBorder="1" applyAlignment="1">
      <alignment horizontal="left" vertical="center"/>
    </xf>
    <xf numFmtId="0" fontId="11" fillId="5" borderId="15" xfId="2" applyFont="1" applyFill="1" applyBorder="1" applyAlignment="1">
      <alignment horizontal="center" vertical="center"/>
    </xf>
    <xf numFmtId="0" fontId="11" fillId="5" borderId="16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/>
    </xf>
    <xf numFmtId="0" fontId="10" fillId="0" borderId="26" xfId="2" applyFont="1" applyFill="1" applyBorder="1" applyAlignment="1">
      <alignment horizontal="center" vertical="center"/>
    </xf>
    <xf numFmtId="0" fontId="10" fillId="0" borderId="27" xfId="2" applyFont="1" applyFill="1" applyBorder="1" applyAlignment="1">
      <alignment horizontal="center" vertical="center"/>
    </xf>
    <xf numFmtId="0" fontId="10" fillId="0" borderId="28" xfId="2" applyFont="1" applyFill="1" applyBorder="1" applyAlignment="1">
      <alignment horizontal="center" vertical="center"/>
    </xf>
    <xf numFmtId="0" fontId="10" fillId="0" borderId="29" xfId="2" applyFont="1" applyFill="1" applyBorder="1" applyAlignment="1">
      <alignment horizontal="center" vertical="center"/>
    </xf>
    <xf numFmtId="0" fontId="10" fillId="0" borderId="30" xfId="2" applyFont="1" applyFill="1" applyBorder="1" applyAlignment="1">
      <alignment horizontal="center" vertical="center"/>
    </xf>
    <xf numFmtId="0" fontId="10" fillId="0" borderId="31" xfId="2" applyFont="1" applyFill="1" applyBorder="1" applyAlignment="1">
      <alignment horizontal="center" vertical="center"/>
    </xf>
    <xf numFmtId="0" fontId="10" fillId="0" borderId="32" xfId="2" applyFont="1" applyFill="1" applyBorder="1" applyAlignment="1">
      <alignment horizontal="right" vertical="center"/>
    </xf>
    <xf numFmtId="0" fontId="10" fillId="0" borderId="33" xfId="2" applyFont="1" applyFill="1" applyBorder="1" applyAlignment="1">
      <alignment horizontal="left" vertical="center"/>
    </xf>
    <xf numFmtId="0" fontId="10" fillId="0" borderId="34" xfId="2" applyFont="1" applyFill="1" applyBorder="1" applyAlignment="1">
      <alignment horizontal="right" vertical="center"/>
    </xf>
    <xf numFmtId="0" fontId="10" fillId="0" borderId="35" xfId="2" applyFont="1" applyFill="1" applyBorder="1" applyAlignment="1">
      <alignment horizontal="left" vertical="center"/>
    </xf>
    <xf numFmtId="0" fontId="10" fillId="0" borderId="36" xfId="2" applyFont="1" applyFill="1" applyBorder="1" applyAlignment="1">
      <alignment horizontal="left" vertical="center"/>
    </xf>
    <xf numFmtId="0" fontId="10" fillId="0" borderId="37" xfId="2" applyFont="1" applyFill="1" applyBorder="1" applyAlignment="1">
      <alignment horizontal="center" vertical="center"/>
    </xf>
    <xf numFmtId="49" fontId="3" fillId="0" borderId="0" xfId="1" applyNumberFormat="1">
      <alignment vertical="center"/>
    </xf>
    <xf numFmtId="49" fontId="3" fillId="3" borderId="7" xfId="1" applyNumberFormat="1" applyFont="1" applyFill="1" applyBorder="1">
      <alignment vertical="center"/>
    </xf>
    <xf numFmtId="49" fontId="3" fillId="3" borderId="7" xfId="1" applyNumberFormat="1" applyFill="1" applyBorder="1">
      <alignment vertical="center"/>
    </xf>
    <xf numFmtId="49" fontId="3" fillId="0" borderId="7" xfId="1" applyNumberFormat="1" applyFont="1" applyFill="1" applyBorder="1">
      <alignment vertical="center"/>
    </xf>
    <xf numFmtId="49" fontId="3" fillId="0" borderId="7" xfId="1" applyNumberFormat="1" applyBorder="1">
      <alignment vertical="center"/>
    </xf>
    <xf numFmtId="49" fontId="3" fillId="0" borderId="7" xfId="1" applyNumberFormat="1" applyFont="1" applyBorder="1">
      <alignment vertical="center"/>
    </xf>
    <xf numFmtId="49" fontId="3" fillId="0" borderId="7" xfId="1" applyNumberFormat="1" applyFill="1" applyBorder="1">
      <alignment vertical="center"/>
    </xf>
    <xf numFmtId="49" fontId="3" fillId="0" borderId="7" xfId="1" applyNumberFormat="1" applyFont="1" applyFill="1" applyBorder="1" applyAlignment="1">
      <alignment vertical="center" wrapText="1"/>
    </xf>
    <xf numFmtId="49" fontId="3" fillId="0" borderId="7" xfId="1" applyNumberFormat="1" applyFill="1" applyBorder="1" applyAlignment="1">
      <alignment vertical="center" wrapText="1"/>
    </xf>
    <xf numFmtId="49" fontId="3" fillId="0" borderId="0" xfId="1" applyNumberFormat="1" applyFill="1" applyBorder="1">
      <alignment vertical="center"/>
    </xf>
    <xf numFmtId="49" fontId="3" fillId="0" borderId="0" xfId="1" applyNumberFormat="1" applyFont="1" applyFill="1" applyBorder="1">
      <alignment vertical="center"/>
    </xf>
    <xf numFmtId="49" fontId="3" fillId="0" borderId="0" xfId="1" applyNumberFormat="1" applyFill="1" applyBorder="1" applyAlignment="1">
      <alignment vertical="center" wrapText="1"/>
    </xf>
    <xf numFmtId="49" fontId="2" fillId="0" borderId="0" xfId="1" applyNumberFormat="1" applyFont="1">
      <alignment vertical="center"/>
    </xf>
    <xf numFmtId="49" fontId="17" fillId="0" borderId="7" xfId="1" applyNumberFormat="1" applyFont="1" applyBorder="1">
      <alignment vertical="center"/>
    </xf>
    <xf numFmtId="49" fontId="3" fillId="0" borderId="0" xfId="1" applyNumberFormat="1" applyFont="1" applyBorder="1">
      <alignment vertical="center"/>
    </xf>
    <xf numFmtId="49" fontId="2" fillId="3" borderId="7" xfId="1" applyNumberFormat="1" applyFont="1" applyFill="1" applyBorder="1">
      <alignment vertical="center"/>
    </xf>
    <xf numFmtId="49" fontId="2" fillId="0" borderId="7" xfId="1" applyNumberFormat="1" applyFont="1" applyFill="1" applyBorder="1">
      <alignment vertical="center"/>
    </xf>
    <xf numFmtId="49" fontId="2" fillId="0" borderId="7" xfId="1" applyNumberFormat="1" applyFont="1" applyBorder="1" applyAlignment="1">
      <alignment vertical="center" wrapText="1"/>
    </xf>
    <xf numFmtId="0" fontId="3" fillId="0" borderId="0" xfId="1" applyAlignment="1">
      <alignment vertical="center" wrapText="1"/>
    </xf>
    <xf numFmtId="49" fontId="3" fillId="0" borderId="38" xfId="1" applyNumberFormat="1" applyFont="1" applyBorder="1">
      <alignment vertical="center"/>
    </xf>
    <xf numFmtId="49" fontId="3" fillId="0" borderId="38" xfId="1" applyNumberFormat="1" applyBorder="1">
      <alignment vertical="center"/>
    </xf>
    <xf numFmtId="49" fontId="3" fillId="0" borderId="38" xfId="1" applyNumberFormat="1" applyFill="1" applyBorder="1">
      <alignment vertical="center"/>
    </xf>
    <xf numFmtId="49" fontId="3" fillId="3" borderId="4" xfId="1" applyNumberFormat="1" applyFont="1" applyFill="1" applyBorder="1">
      <alignment vertical="center"/>
    </xf>
    <xf numFmtId="49" fontId="3" fillId="3" borderId="1" xfId="1" applyNumberFormat="1" applyFont="1" applyFill="1" applyBorder="1">
      <alignment vertical="center"/>
    </xf>
    <xf numFmtId="49" fontId="3" fillId="3" borderId="2" xfId="1" applyNumberFormat="1" applyFont="1" applyFill="1" applyBorder="1">
      <alignment vertical="center"/>
    </xf>
    <xf numFmtId="49" fontId="3" fillId="3" borderId="3" xfId="1" applyNumberFormat="1" applyFont="1" applyFill="1" applyBorder="1">
      <alignment vertical="center"/>
    </xf>
    <xf numFmtId="49" fontId="3" fillId="0" borderId="1" xfId="1" applyNumberFormat="1" applyFont="1" applyFill="1" applyBorder="1">
      <alignment vertical="center"/>
    </xf>
    <xf numFmtId="49" fontId="3" fillId="0" borderId="3" xfId="1" applyNumberFormat="1" applyFont="1" applyFill="1" applyBorder="1">
      <alignment vertical="center"/>
    </xf>
    <xf numFmtId="49" fontId="3" fillId="0" borderId="2" xfId="1" applyNumberFormat="1" applyFont="1" applyFill="1" applyBorder="1">
      <alignment vertical="center"/>
    </xf>
    <xf numFmtId="177" fontId="6" fillId="0" borderId="0" xfId="1" applyNumberFormat="1" applyFont="1">
      <alignment vertical="center"/>
    </xf>
    <xf numFmtId="0" fontId="9" fillId="0" borderId="0" xfId="1" applyNumberFormat="1" applyFont="1">
      <alignment vertical="center"/>
    </xf>
    <xf numFmtId="0" fontId="18" fillId="0" borderId="0" xfId="1" applyNumberFormat="1" applyFont="1">
      <alignment vertical="center"/>
    </xf>
    <xf numFmtId="0" fontId="19" fillId="0" borderId="0" xfId="1" applyNumberFormat="1" applyFont="1">
      <alignment vertical="center"/>
    </xf>
    <xf numFmtId="0" fontId="3" fillId="0" borderId="7" xfId="1" applyFill="1" applyBorder="1" applyAlignment="1">
      <alignment vertical="center"/>
    </xf>
    <xf numFmtId="49" fontId="3" fillId="0" borderId="5" xfId="1" applyNumberFormat="1" applyFont="1" applyBorder="1">
      <alignment vertical="center"/>
    </xf>
    <xf numFmtId="49" fontId="3" fillId="0" borderId="6" xfId="1" applyNumberFormat="1" applyFont="1" applyBorder="1">
      <alignment vertical="center"/>
    </xf>
    <xf numFmtId="49" fontId="6" fillId="7" borderId="7" xfId="1" applyNumberFormat="1" applyFont="1" applyFill="1" applyBorder="1" applyAlignment="1">
      <alignment horizontal="center" vertical="center"/>
    </xf>
    <xf numFmtId="0" fontId="10" fillId="0" borderId="41" xfId="2" applyFont="1" applyFill="1" applyBorder="1" applyAlignment="1">
      <alignment horizontal="center" vertical="center"/>
    </xf>
    <xf numFmtId="49" fontId="6" fillId="3" borderId="4" xfId="1" applyNumberFormat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49" fontId="7" fillId="2" borderId="4" xfId="1" applyNumberFormat="1" applyFont="1" applyFill="1" applyBorder="1" applyAlignment="1">
      <alignment vertical="center"/>
    </xf>
    <xf numFmtId="49" fontId="7" fillId="2" borderId="5" xfId="1" applyNumberFormat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49" fontId="6" fillId="3" borderId="6" xfId="1" applyNumberFormat="1" applyFont="1" applyFill="1" applyBorder="1" applyAlignment="1">
      <alignment vertical="center"/>
    </xf>
    <xf numFmtId="0" fontId="14" fillId="6" borderId="17" xfId="2" applyFont="1" applyFill="1" applyBorder="1" applyAlignment="1">
      <alignment horizontal="center" vertical="center"/>
    </xf>
    <xf numFmtId="0" fontId="15" fillId="6" borderId="18" xfId="2" applyFont="1" applyFill="1" applyBorder="1" applyAlignment="1">
      <alignment horizontal="center" vertical="center"/>
    </xf>
    <xf numFmtId="0" fontId="15" fillId="6" borderId="19" xfId="2" applyFont="1" applyFill="1" applyBorder="1" applyAlignment="1">
      <alignment horizontal="center" vertical="center"/>
    </xf>
    <xf numFmtId="49" fontId="16" fillId="2" borderId="4" xfId="1" applyNumberFormat="1" applyFont="1" applyFill="1" applyBorder="1" applyAlignment="1">
      <alignment vertical="center"/>
    </xf>
    <xf numFmtId="49" fontId="16" fillId="2" borderId="5" xfId="1" applyNumberFormat="1" applyFont="1" applyFill="1" applyBorder="1" applyAlignment="1">
      <alignment vertical="center"/>
    </xf>
    <xf numFmtId="49" fontId="16" fillId="2" borderId="6" xfId="1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>
      <alignment vertical="center"/>
    </xf>
    <xf numFmtId="49" fontId="16" fillId="2" borderId="8" xfId="1" applyNumberFormat="1" applyFont="1" applyFill="1" applyBorder="1" applyAlignment="1">
      <alignment vertical="center"/>
    </xf>
    <xf numFmtId="49" fontId="16" fillId="2" borderId="40" xfId="1" applyNumberFormat="1" applyFont="1" applyFill="1" applyBorder="1" applyAlignment="1">
      <alignment vertical="center"/>
    </xf>
    <xf numFmtId="49" fontId="16" fillId="2" borderId="7" xfId="1" applyNumberFormat="1" applyFont="1" applyFill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97"/>
  <sheetViews>
    <sheetView tabSelected="1" view="pageBreakPreview" topLeftCell="A49" zoomScaleNormal="100" zoomScaleSheetLayoutView="100" workbookViewId="0">
      <selection activeCell="K73" sqref="K73"/>
    </sheetView>
  </sheetViews>
  <sheetFormatPr defaultColWidth="9" defaultRowHeight="27" customHeight="1" x14ac:dyDescent="0.15"/>
  <cols>
    <col min="1" max="1" width="0.875" style="2" customWidth="1"/>
    <col min="2" max="2" width="6.875" style="2" customWidth="1"/>
    <col min="3" max="3" width="19.625" style="2" customWidth="1"/>
    <col min="4" max="4" width="6.875" style="2" customWidth="1"/>
    <col min="5" max="5" width="19.625" style="2" customWidth="1"/>
    <col min="6" max="6" width="6.875" style="2" customWidth="1"/>
    <col min="7" max="7" width="19.625" style="2" customWidth="1"/>
    <col min="8" max="8" width="7" style="2" customWidth="1"/>
    <col min="9" max="9" width="19.625" style="2" customWidth="1"/>
    <col min="10" max="10" width="1.375" style="2" customWidth="1"/>
    <col min="11" max="16384" width="9" style="2"/>
  </cols>
  <sheetData>
    <row r="1" spans="2:9" ht="27" customHeight="1" x14ac:dyDescent="0.15">
      <c r="B1" s="1"/>
      <c r="C1" s="84" t="e">
        <f>"施設名：［"&amp;#REF!&amp;"　様］"</f>
        <v>#REF!</v>
      </c>
      <c r="F1" s="83"/>
      <c r="G1" s="1"/>
    </row>
    <row r="3" spans="2:9" ht="27" customHeight="1" x14ac:dyDescent="0.15">
      <c r="B3" s="94" t="s">
        <v>0</v>
      </c>
      <c r="C3" s="95"/>
      <c r="D3" s="95"/>
      <c r="E3" s="95"/>
      <c r="F3" s="95"/>
      <c r="G3" s="96"/>
      <c r="H3" s="96"/>
      <c r="I3" s="93"/>
    </row>
    <row r="4" spans="2:9" ht="27" customHeight="1" x14ac:dyDescent="0.15">
      <c r="B4" s="92" t="s">
        <v>1</v>
      </c>
      <c r="C4" s="93"/>
      <c r="D4" s="92" t="s">
        <v>2</v>
      </c>
      <c r="E4" s="93"/>
      <c r="F4" s="92"/>
      <c r="G4" s="93"/>
      <c r="H4" s="92"/>
      <c r="I4" s="97"/>
    </row>
    <row r="5" spans="2:9" ht="27" customHeight="1" x14ac:dyDescent="0.15">
      <c r="B5" s="3" t="s">
        <v>3</v>
      </c>
      <c r="C5" s="4" t="s">
        <v>198</v>
      </c>
      <c r="D5" s="3" t="s">
        <v>3</v>
      </c>
      <c r="E5" s="4"/>
      <c r="F5" s="5" t="s">
        <v>3</v>
      </c>
      <c r="G5" s="4"/>
      <c r="H5" s="5" t="s">
        <v>3</v>
      </c>
      <c r="I5" s="4"/>
    </row>
    <row r="6" spans="2:9" ht="27" customHeight="1" x14ac:dyDescent="0.15">
      <c r="B6" s="3" t="s">
        <v>4</v>
      </c>
      <c r="C6" s="4" t="s">
        <v>197</v>
      </c>
      <c r="D6" s="3" t="s">
        <v>4</v>
      </c>
      <c r="E6" s="4"/>
      <c r="F6" s="5" t="s">
        <v>4</v>
      </c>
      <c r="G6" s="4"/>
      <c r="H6" s="5" t="s">
        <v>4</v>
      </c>
      <c r="I6" s="4"/>
    </row>
    <row r="7" spans="2:9" ht="27" customHeight="1" x14ac:dyDescent="0.15">
      <c r="B7" s="3" t="s">
        <v>5</v>
      </c>
      <c r="C7" s="4" t="s">
        <v>217</v>
      </c>
      <c r="D7" s="3" t="s">
        <v>5</v>
      </c>
      <c r="E7" s="4"/>
      <c r="F7" s="5" t="s">
        <v>5</v>
      </c>
      <c r="G7" s="4"/>
      <c r="H7" s="5" t="s">
        <v>5</v>
      </c>
      <c r="I7" s="4"/>
    </row>
    <row r="8" spans="2:9" ht="27" customHeight="1" x14ac:dyDescent="0.15">
      <c r="B8" s="3" t="s">
        <v>6</v>
      </c>
      <c r="C8" s="4"/>
      <c r="D8" s="3" t="s">
        <v>6</v>
      </c>
      <c r="E8" s="4"/>
      <c r="F8" s="5" t="s">
        <v>6</v>
      </c>
      <c r="G8" s="4"/>
      <c r="H8" s="5" t="s">
        <v>6</v>
      </c>
      <c r="I8" s="4"/>
    </row>
    <row r="9" spans="2:9" ht="27" customHeight="1" x14ac:dyDescent="0.15">
      <c r="B9" s="3" t="s">
        <v>7</v>
      </c>
      <c r="C9" s="4" t="s">
        <v>199</v>
      </c>
      <c r="D9" s="3" t="s">
        <v>7</v>
      </c>
      <c r="E9" s="4"/>
      <c r="F9" s="5" t="s">
        <v>7</v>
      </c>
      <c r="G9" s="4"/>
      <c r="H9" s="5" t="s">
        <v>7</v>
      </c>
      <c r="I9" s="4"/>
    </row>
    <row r="10" spans="2:9" ht="27" customHeight="1" x14ac:dyDescent="0.15">
      <c r="B10" s="3"/>
      <c r="C10" s="4"/>
      <c r="D10" s="3" t="s">
        <v>8</v>
      </c>
      <c r="E10" s="4"/>
      <c r="F10" s="5" t="s">
        <v>8</v>
      </c>
      <c r="G10" s="4"/>
      <c r="H10" s="5" t="s">
        <v>8</v>
      </c>
      <c r="I10" s="4"/>
    </row>
    <row r="11" spans="2:9" ht="27" customHeight="1" x14ac:dyDescent="0.15">
      <c r="B11" s="3"/>
      <c r="C11" s="4"/>
      <c r="D11" s="3" t="s">
        <v>9</v>
      </c>
      <c r="E11" s="4"/>
      <c r="F11" s="5" t="s">
        <v>9</v>
      </c>
      <c r="G11" s="4"/>
      <c r="H11" s="5" t="s">
        <v>9</v>
      </c>
      <c r="I11" s="4"/>
    </row>
    <row r="12" spans="2:9" ht="27" customHeight="1" x14ac:dyDescent="0.15">
      <c r="B12" s="3"/>
      <c r="C12" s="4"/>
      <c r="D12" s="3" t="s">
        <v>10</v>
      </c>
      <c r="E12" s="4"/>
      <c r="F12" s="5" t="s">
        <v>10</v>
      </c>
      <c r="G12" s="4"/>
      <c r="H12" s="5" t="s">
        <v>10</v>
      </c>
      <c r="I12" s="4"/>
    </row>
    <row r="13" spans="2:9" ht="27" customHeight="1" x14ac:dyDescent="0.15">
      <c r="B13" s="3"/>
      <c r="C13" s="4"/>
      <c r="D13" s="3" t="s">
        <v>11</v>
      </c>
      <c r="E13" s="4"/>
      <c r="F13" s="5" t="s">
        <v>11</v>
      </c>
      <c r="G13" s="4"/>
      <c r="H13" s="5" t="s">
        <v>11</v>
      </c>
      <c r="I13" s="4"/>
    </row>
    <row r="14" spans="2:9" ht="27" customHeight="1" x14ac:dyDescent="0.15">
      <c r="B14" s="3"/>
      <c r="C14" s="4"/>
      <c r="D14" s="3" t="s">
        <v>12</v>
      </c>
      <c r="E14" s="4"/>
      <c r="F14" s="3" t="s">
        <v>12</v>
      </c>
      <c r="G14" s="4"/>
      <c r="H14" s="3" t="s">
        <v>12</v>
      </c>
      <c r="I14" s="4"/>
    </row>
    <row r="15" spans="2:9" ht="27" customHeight="1" x14ac:dyDescent="0.15">
      <c r="B15" s="3"/>
      <c r="C15" s="4"/>
      <c r="D15" s="3" t="s">
        <v>13</v>
      </c>
      <c r="E15" s="4"/>
      <c r="F15" s="3" t="s">
        <v>13</v>
      </c>
      <c r="G15" s="4"/>
      <c r="H15" s="3" t="s">
        <v>13</v>
      </c>
      <c r="I15" s="4"/>
    </row>
    <row r="16" spans="2:9" ht="27" customHeight="1" x14ac:dyDescent="0.15">
      <c r="B16" s="3"/>
      <c r="C16" s="4"/>
      <c r="D16" s="3" t="s">
        <v>14</v>
      </c>
      <c r="E16" s="4"/>
      <c r="F16" s="3" t="s">
        <v>14</v>
      </c>
      <c r="G16" s="4"/>
      <c r="H16" s="3" t="s">
        <v>14</v>
      </c>
      <c r="I16" s="4"/>
    </row>
    <row r="17" spans="2:9" ht="27" customHeight="1" x14ac:dyDescent="0.15">
      <c r="B17" s="3"/>
      <c r="C17" s="4"/>
      <c r="D17" s="6" t="s">
        <v>15</v>
      </c>
      <c r="E17" s="4"/>
      <c r="F17" s="7" t="s">
        <v>16</v>
      </c>
      <c r="G17" s="4"/>
      <c r="H17" s="7" t="s">
        <v>16</v>
      </c>
      <c r="I17" s="4"/>
    </row>
    <row r="18" spans="2:9" ht="27" customHeight="1" x14ac:dyDescent="0.15">
      <c r="B18" s="3"/>
      <c r="C18" s="4"/>
      <c r="D18" s="6" t="s">
        <v>17</v>
      </c>
      <c r="E18" s="4"/>
      <c r="F18" s="7" t="s">
        <v>18</v>
      </c>
      <c r="G18" s="4"/>
      <c r="H18" s="7" t="s">
        <v>18</v>
      </c>
      <c r="I18" s="4"/>
    </row>
    <row r="19" spans="2:9" ht="27" customHeight="1" x14ac:dyDescent="0.15">
      <c r="B19" s="3"/>
      <c r="C19" s="4"/>
      <c r="D19" s="6" t="s">
        <v>19</v>
      </c>
      <c r="E19" s="4"/>
      <c r="F19" s="7" t="s">
        <v>20</v>
      </c>
      <c r="G19" s="4"/>
      <c r="H19" s="7" t="s">
        <v>20</v>
      </c>
      <c r="I19" s="4"/>
    </row>
    <row r="20" spans="2:9" ht="27" customHeight="1" x14ac:dyDescent="0.15">
      <c r="B20" s="3"/>
      <c r="C20" s="4"/>
      <c r="D20" s="6" t="s">
        <v>21</v>
      </c>
      <c r="E20" s="4"/>
      <c r="F20" s="7" t="s">
        <v>22</v>
      </c>
      <c r="G20" s="4"/>
      <c r="H20" s="7" t="s">
        <v>22</v>
      </c>
      <c r="I20" s="4"/>
    </row>
    <row r="21" spans="2:9" ht="27" customHeight="1" x14ac:dyDescent="0.15">
      <c r="B21" s="3"/>
      <c r="C21" s="4"/>
      <c r="D21" s="3"/>
      <c r="E21" s="4"/>
      <c r="F21" s="7" t="s">
        <v>23</v>
      </c>
      <c r="G21" s="4"/>
      <c r="H21" s="7" t="s">
        <v>23</v>
      </c>
      <c r="I21" s="4"/>
    </row>
    <row r="22" spans="2:9" ht="27" customHeight="1" x14ac:dyDescent="0.15">
      <c r="B22" s="3"/>
      <c r="C22" s="4"/>
      <c r="D22" s="3"/>
      <c r="E22" s="4"/>
      <c r="F22" s="7" t="s">
        <v>24</v>
      </c>
      <c r="G22" s="4"/>
      <c r="H22" s="7" t="s">
        <v>24</v>
      </c>
      <c r="I22" s="4"/>
    </row>
    <row r="23" spans="2:9" ht="27" customHeight="1" x14ac:dyDescent="0.15">
      <c r="B23" s="3"/>
      <c r="C23" s="4"/>
      <c r="D23" s="3"/>
      <c r="E23" s="4"/>
      <c r="F23" s="7" t="s">
        <v>25</v>
      </c>
      <c r="G23" s="4"/>
      <c r="H23" s="7" t="s">
        <v>25</v>
      </c>
      <c r="I23" s="4"/>
    </row>
    <row r="24" spans="2:9" ht="27" customHeight="1" x14ac:dyDescent="0.15">
      <c r="B24" s="3"/>
      <c r="C24" s="4"/>
      <c r="D24" s="3"/>
      <c r="E24" s="4"/>
      <c r="F24" s="7" t="s">
        <v>26</v>
      </c>
      <c r="G24" s="4"/>
      <c r="H24" s="7" t="s">
        <v>26</v>
      </c>
      <c r="I24" s="4"/>
    </row>
    <row r="25" spans="2:9" ht="27" customHeight="1" x14ac:dyDescent="0.15">
      <c r="B25" s="3"/>
      <c r="C25" s="4"/>
      <c r="D25" s="7"/>
      <c r="E25" s="4"/>
      <c r="F25" s="7" t="s">
        <v>27</v>
      </c>
      <c r="G25" s="4"/>
      <c r="H25" s="7" t="s">
        <v>27</v>
      </c>
      <c r="I25" s="4"/>
    </row>
    <row r="26" spans="2:9" ht="27" customHeight="1" x14ac:dyDescent="0.15">
      <c r="B26" s="3"/>
      <c r="C26" s="4"/>
      <c r="D26" s="7"/>
      <c r="E26" s="4"/>
      <c r="F26" s="7" t="s">
        <v>28</v>
      </c>
      <c r="G26" s="4"/>
      <c r="H26" s="7" t="s">
        <v>28</v>
      </c>
      <c r="I26" s="4"/>
    </row>
    <row r="27" spans="2:9" ht="27" customHeight="1" x14ac:dyDescent="0.15">
      <c r="B27" s="3"/>
      <c r="C27" s="4"/>
      <c r="D27" s="7"/>
      <c r="E27" s="4"/>
      <c r="F27" s="7" t="s">
        <v>29</v>
      </c>
      <c r="G27" s="4"/>
      <c r="H27" s="7" t="s">
        <v>29</v>
      </c>
      <c r="I27" s="4"/>
    </row>
    <row r="28" spans="2:9" ht="27" customHeight="1" x14ac:dyDescent="0.15">
      <c r="B28" s="3"/>
      <c r="C28" s="4"/>
      <c r="D28" s="7"/>
      <c r="E28" s="4"/>
      <c r="F28" s="7" t="s">
        <v>30</v>
      </c>
      <c r="G28" s="4"/>
      <c r="H28" s="7" t="s">
        <v>30</v>
      </c>
      <c r="I28" s="4"/>
    </row>
    <row r="29" spans="2:9" ht="27" customHeight="1" x14ac:dyDescent="0.15">
      <c r="B29" s="3"/>
      <c r="C29" s="4"/>
      <c r="D29" s="3"/>
      <c r="E29" s="4"/>
      <c r="F29" s="7" t="s">
        <v>31</v>
      </c>
      <c r="G29" s="4"/>
      <c r="H29" s="7" t="s">
        <v>31</v>
      </c>
      <c r="I29" s="4"/>
    </row>
    <row r="30" spans="2:9" ht="27" customHeight="1" x14ac:dyDescent="0.15">
      <c r="B30" s="3"/>
      <c r="C30" s="4"/>
      <c r="D30" s="3"/>
      <c r="E30" s="4"/>
      <c r="F30" s="7" t="s">
        <v>32</v>
      </c>
      <c r="G30" s="8"/>
      <c r="H30" s="7" t="s">
        <v>32</v>
      </c>
      <c r="I30" s="8"/>
    </row>
    <row r="31" spans="2:9" ht="27" customHeight="1" x14ac:dyDescent="0.15">
      <c r="B31" s="3"/>
      <c r="C31" s="4"/>
      <c r="D31" s="3"/>
      <c r="E31" s="4"/>
      <c r="F31" s="6" t="s">
        <v>33</v>
      </c>
      <c r="G31" s="8"/>
      <c r="H31" s="6" t="s">
        <v>33</v>
      </c>
      <c r="I31" s="4"/>
    </row>
    <row r="32" spans="2:9" ht="27" customHeight="1" x14ac:dyDescent="0.15">
      <c r="B32" s="3"/>
      <c r="C32" s="4"/>
      <c r="D32" s="3"/>
      <c r="E32" s="4"/>
      <c r="F32" s="6" t="s">
        <v>34</v>
      </c>
      <c r="G32" s="4" t="s">
        <v>199</v>
      </c>
      <c r="H32" s="6" t="s">
        <v>34</v>
      </c>
      <c r="I32" s="4" t="s">
        <v>199</v>
      </c>
    </row>
    <row r="33" spans="2:9" ht="27" customHeight="1" x14ac:dyDescent="0.15">
      <c r="B33" s="9"/>
      <c r="C33" s="10"/>
      <c r="D33" s="9"/>
      <c r="E33" s="10"/>
      <c r="F33" s="9"/>
      <c r="G33" s="10"/>
      <c r="H33" s="9"/>
      <c r="I33" s="10"/>
    </row>
    <row r="35" spans="2:9" ht="27" customHeight="1" x14ac:dyDescent="0.15">
      <c r="B35" s="94" t="s">
        <v>0</v>
      </c>
      <c r="C35" s="95"/>
      <c r="D35" s="95"/>
      <c r="E35" s="95"/>
      <c r="F35" s="95"/>
      <c r="G35" s="96"/>
      <c r="H35" s="96"/>
      <c r="I35" s="93"/>
    </row>
    <row r="36" spans="2:9" ht="27" customHeight="1" x14ac:dyDescent="0.15">
      <c r="B36" s="92"/>
      <c r="C36" s="93"/>
      <c r="D36" s="92"/>
      <c r="E36" s="93"/>
      <c r="F36" s="92"/>
      <c r="G36" s="93"/>
      <c r="H36" s="92"/>
      <c r="I36" s="93"/>
    </row>
    <row r="37" spans="2:9" ht="27" customHeight="1" x14ac:dyDescent="0.15">
      <c r="B37" s="5" t="s">
        <v>3</v>
      </c>
      <c r="C37" s="4"/>
      <c r="D37" s="5" t="s">
        <v>3</v>
      </c>
      <c r="E37" s="4"/>
      <c r="F37" s="5" t="s">
        <v>3</v>
      </c>
      <c r="G37" s="4"/>
      <c r="H37" s="5" t="s">
        <v>3</v>
      </c>
      <c r="I37" s="4"/>
    </row>
    <row r="38" spans="2:9" ht="27" customHeight="1" x14ac:dyDescent="0.15">
      <c r="B38" s="5" t="s">
        <v>4</v>
      </c>
      <c r="C38" s="4"/>
      <c r="D38" s="5" t="s">
        <v>4</v>
      </c>
      <c r="E38" s="4"/>
      <c r="F38" s="5" t="s">
        <v>4</v>
      </c>
      <c r="G38" s="4"/>
      <c r="H38" s="5" t="s">
        <v>4</v>
      </c>
      <c r="I38" s="4"/>
    </row>
    <row r="39" spans="2:9" ht="27" customHeight="1" x14ac:dyDescent="0.15">
      <c r="B39" s="5" t="s">
        <v>5</v>
      </c>
      <c r="C39" s="4"/>
      <c r="D39" s="5" t="s">
        <v>5</v>
      </c>
      <c r="E39" s="4"/>
      <c r="F39" s="5" t="s">
        <v>5</v>
      </c>
      <c r="G39" s="4"/>
      <c r="H39" s="5" t="s">
        <v>5</v>
      </c>
      <c r="I39" s="4"/>
    </row>
    <row r="40" spans="2:9" ht="27" customHeight="1" x14ac:dyDescent="0.15">
      <c r="B40" s="5" t="s">
        <v>6</v>
      </c>
      <c r="C40" s="4"/>
      <c r="D40" s="5" t="s">
        <v>6</v>
      </c>
      <c r="E40" s="4"/>
      <c r="F40" s="5" t="s">
        <v>6</v>
      </c>
      <c r="G40" s="4"/>
      <c r="H40" s="5" t="s">
        <v>6</v>
      </c>
      <c r="I40" s="4"/>
    </row>
    <row r="41" spans="2:9" ht="27" customHeight="1" x14ac:dyDescent="0.15">
      <c r="B41" s="5" t="s">
        <v>7</v>
      </c>
      <c r="C41" s="4"/>
      <c r="D41" s="5" t="s">
        <v>7</v>
      </c>
      <c r="E41" s="4"/>
      <c r="F41" s="5" t="s">
        <v>7</v>
      </c>
      <c r="G41" s="4"/>
      <c r="H41" s="5" t="s">
        <v>7</v>
      </c>
      <c r="I41" s="4"/>
    </row>
    <row r="42" spans="2:9" ht="27" customHeight="1" x14ac:dyDescent="0.15">
      <c r="B42" s="5" t="s">
        <v>8</v>
      </c>
      <c r="C42" s="4"/>
      <c r="D42" s="5" t="s">
        <v>8</v>
      </c>
      <c r="E42" s="4"/>
      <c r="F42" s="5" t="s">
        <v>8</v>
      </c>
      <c r="G42" s="4"/>
      <c r="H42" s="5" t="s">
        <v>8</v>
      </c>
      <c r="I42" s="4"/>
    </row>
    <row r="43" spans="2:9" ht="27" customHeight="1" x14ac:dyDescent="0.15">
      <c r="B43" s="5" t="s">
        <v>9</v>
      </c>
      <c r="C43" s="4"/>
      <c r="D43" s="5" t="s">
        <v>9</v>
      </c>
      <c r="E43" s="4"/>
      <c r="F43" s="5" t="s">
        <v>9</v>
      </c>
      <c r="G43" s="4"/>
      <c r="H43" s="5" t="s">
        <v>9</v>
      </c>
      <c r="I43" s="4"/>
    </row>
    <row r="44" spans="2:9" ht="27" customHeight="1" x14ac:dyDescent="0.15">
      <c r="B44" s="5" t="s">
        <v>10</v>
      </c>
      <c r="C44" s="4"/>
      <c r="D44" s="5" t="s">
        <v>10</v>
      </c>
      <c r="E44" s="4"/>
      <c r="F44" s="5" t="s">
        <v>10</v>
      </c>
      <c r="G44" s="4"/>
      <c r="H44" s="5" t="s">
        <v>10</v>
      </c>
      <c r="I44" s="4"/>
    </row>
    <row r="45" spans="2:9" ht="27" customHeight="1" x14ac:dyDescent="0.15">
      <c r="B45" s="5" t="s">
        <v>11</v>
      </c>
      <c r="C45" s="4"/>
      <c r="D45" s="5" t="s">
        <v>11</v>
      </c>
      <c r="E45" s="4"/>
      <c r="F45" s="5" t="s">
        <v>11</v>
      </c>
      <c r="G45" s="4"/>
      <c r="H45" s="5" t="s">
        <v>11</v>
      </c>
      <c r="I45" s="4"/>
    </row>
    <row r="46" spans="2:9" ht="27" customHeight="1" x14ac:dyDescent="0.15">
      <c r="B46" s="3" t="s">
        <v>12</v>
      </c>
      <c r="C46" s="4"/>
      <c r="D46" s="3" t="s">
        <v>12</v>
      </c>
      <c r="E46" s="4"/>
      <c r="F46" s="3" t="s">
        <v>12</v>
      </c>
      <c r="G46" s="4"/>
      <c r="H46" s="3" t="s">
        <v>12</v>
      </c>
      <c r="I46" s="4"/>
    </row>
    <row r="47" spans="2:9" ht="27" customHeight="1" x14ac:dyDescent="0.15">
      <c r="B47" s="3" t="s">
        <v>13</v>
      </c>
      <c r="C47" s="4"/>
      <c r="D47" s="3" t="s">
        <v>13</v>
      </c>
      <c r="E47" s="4"/>
      <c r="F47" s="3" t="s">
        <v>13</v>
      </c>
      <c r="G47" s="4"/>
      <c r="H47" s="3" t="s">
        <v>13</v>
      </c>
      <c r="I47" s="4"/>
    </row>
    <row r="48" spans="2:9" ht="27" customHeight="1" x14ac:dyDescent="0.15">
      <c r="B48" s="3" t="s">
        <v>14</v>
      </c>
      <c r="C48" s="4"/>
      <c r="D48" s="3" t="s">
        <v>14</v>
      </c>
      <c r="E48" s="4"/>
      <c r="F48" s="3" t="s">
        <v>14</v>
      </c>
      <c r="G48" s="4"/>
      <c r="H48" s="3" t="s">
        <v>14</v>
      </c>
      <c r="I48" s="4"/>
    </row>
    <row r="49" spans="2:9" ht="27" customHeight="1" x14ac:dyDescent="0.15">
      <c r="B49" s="7" t="s">
        <v>16</v>
      </c>
      <c r="C49" s="4"/>
      <c r="D49" s="7" t="s">
        <v>16</v>
      </c>
      <c r="E49" s="4"/>
      <c r="F49" s="7" t="s">
        <v>16</v>
      </c>
      <c r="G49" s="4"/>
      <c r="H49" s="7" t="s">
        <v>16</v>
      </c>
      <c r="I49" s="4"/>
    </row>
    <row r="50" spans="2:9" ht="27" customHeight="1" x14ac:dyDescent="0.15">
      <c r="B50" s="7" t="s">
        <v>18</v>
      </c>
      <c r="C50" s="4"/>
      <c r="D50" s="7" t="s">
        <v>18</v>
      </c>
      <c r="E50" s="4"/>
      <c r="F50" s="7" t="s">
        <v>18</v>
      </c>
      <c r="G50" s="4"/>
      <c r="H50" s="7" t="s">
        <v>18</v>
      </c>
      <c r="I50" s="4"/>
    </row>
    <row r="51" spans="2:9" ht="27" customHeight="1" x14ac:dyDescent="0.15">
      <c r="B51" s="7" t="s">
        <v>20</v>
      </c>
      <c r="C51" s="4"/>
      <c r="D51" s="7" t="s">
        <v>20</v>
      </c>
      <c r="E51" s="4"/>
      <c r="F51" s="7" t="s">
        <v>20</v>
      </c>
      <c r="G51" s="4"/>
      <c r="H51" s="7" t="s">
        <v>20</v>
      </c>
      <c r="I51" s="4"/>
    </row>
    <row r="52" spans="2:9" ht="27" customHeight="1" x14ac:dyDescent="0.15">
      <c r="B52" s="7" t="s">
        <v>22</v>
      </c>
      <c r="C52" s="4"/>
      <c r="D52" s="7" t="s">
        <v>22</v>
      </c>
      <c r="E52" s="4"/>
      <c r="F52" s="7" t="s">
        <v>22</v>
      </c>
      <c r="G52" s="4"/>
      <c r="H52" s="7" t="s">
        <v>22</v>
      </c>
      <c r="I52" s="4"/>
    </row>
    <row r="53" spans="2:9" ht="27" customHeight="1" x14ac:dyDescent="0.15">
      <c r="B53" s="7" t="s">
        <v>23</v>
      </c>
      <c r="C53" s="4"/>
      <c r="D53" s="7" t="s">
        <v>23</v>
      </c>
      <c r="E53" s="4"/>
      <c r="F53" s="7" t="s">
        <v>23</v>
      </c>
      <c r="G53" s="4"/>
      <c r="H53" s="7" t="s">
        <v>23</v>
      </c>
      <c r="I53" s="4"/>
    </row>
    <row r="54" spans="2:9" ht="27" customHeight="1" x14ac:dyDescent="0.15">
      <c r="B54" s="7" t="s">
        <v>24</v>
      </c>
      <c r="C54" s="4"/>
      <c r="D54" s="7" t="s">
        <v>24</v>
      </c>
      <c r="E54" s="4"/>
      <c r="F54" s="7" t="s">
        <v>24</v>
      </c>
      <c r="G54" s="4"/>
      <c r="H54" s="7" t="s">
        <v>24</v>
      </c>
      <c r="I54" s="4"/>
    </row>
    <row r="55" spans="2:9" ht="27" customHeight="1" x14ac:dyDescent="0.15">
      <c r="B55" s="7" t="s">
        <v>25</v>
      </c>
      <c r="C55" s="4"/>
      <c r="D55" s="7" t="s">
        <v>25</v>
      </c>
      <c r="E55" s="4"/>
      <c r="F55" s="7" t="s">
        <v>25</v>
      </c>
      <c r="G55" s="4"/>
      <c r="H55" s="7" t="s">
        <v>25</v>
      </c>
      <c r="I55" s="4"/>
    </row>
    <row r="56" spans="2:9" ht="27" customHeight="1" x14ac:dyDescent="0.15">
      <c r="B56" s="7" t="s">
        <v>26</v>
      </c>
      <c r="C56" s="4"/>
      <c r="D56" s="7" t="s">
        <v>26</v>
      </c>
      <c r="E56" s="4"/>
      <c r="F56" s="7" t="s">
        <v>26</v>
      </c>
      <c r="G56" s="4"/>
      <c r="H56" s="7" t="s">
        <v>26</v>
      </c>
      <c r="I56" s="4"/>
    </row>
    <row r="57" spans="2:9" ht="27" customHeight="1" x14ac:dyDescent="0.15">
      <c r="B57" s="7" t="s">
        <v>27</v>
      </c>
      <c r="C57" s="4"/>
      <c r="D57" s="7" t="s">
        <v>27</v>
      </c>
      <c r="E57" s="4"/>
      <c r="F57" s="7" t="s">
        <v>27</v>
      </c>
      <c r="G57" s="4"/>
      <c r="H57" s="7" t="s">
        <v>27</v>
      </c>
      <c r="I57" s="4"/>
    </row>
    <row r="58" spans="2:9" ht="27" customHeight="1" x14ac:dyDescent="0.15">
      <c r="B58" s="7" t="s">
        <v>28</v>
      </c>
      <c r="C58" s="4"/>
      <c r="D58" s="7" t="s">
        <v>28</v>
      </c>
      <c r="E58" s="4"/>
      <c r="F58" s="7" t="s">
        <v>28</v>
      </c>
      <c r="G58" s="4"/>
      <c r="H58" s="7" t="s">
        <v>28</v>
      </c>
      <c r="I58" s="4"/>
    </row>
    <row r="59" spans="2:9" ht="27" customHeight="1" x14ac:dyDescent="0.15">
      <c r="B59" s="7" t="s">
        <v>29</v>
      </c>
      <c r="C59" s="8"/>
      <c r="D59" s="7" t="s">
        <v>29</v>
      </c>
      <c r="E59" s="8"/>
      <c r="F59" s="7" t="s">
        <v>29</v>
      </c>
      <c r="G59" s="8"/>
      <c r="H59" s="7" t="s">
        <v>29</v>
      </c>
      <c r="I59" s="4"/>
    </row>
    <row r="60" spans="2:9" ht="27" customHeight="1" x14ac:dyDescent="0.15">
      <c r="B60" s="7" t="s">
        <v>30</v>
      </c>
      <c r="C60" s="8"/>
      <c r="D60" s="7" t="s">
        <v>30</v>
      </c>
      <c r="E60" s="8"/>
      <c r="F60" s="7" t="s">
        <v>30</v>
      </c>
      <c r="G60" s="8"/>
      <c r="H60" s="7" t="s">
        <v>30</v>
      </c>
      <c r="I60" s="4"/>
    </row>
    <row r="61" spans="2:9" ht="27" customHeight="1" x14ac:dyDescent="0.15">
      <c r="B61" s="7" t="s">
        <v>31</v>
      </c>
      <c r="C61" s="8"/>
      <c r="D61" s="7" t="s">
        <v>31</v>
      </c>
      <c r="E61" s="8"/>
      <c r="F61" s="7" t="s">
        <v>31</v>
      </c>
      <c r="G61" s="8"/>
      <c r="H61" s="7" t="s">
        <v>31</v>
      </c>
      <c r="I61" s="4"/>
    </row>
    <row r="62" spans="2:9" ht="27" customHeight="1" x14ac:dyDescent="0.15">
      <c r="B62" s="7" t="s">
        <v>32</v>
      </c>
      <c r="C62" s="8"/>
      <c r="D62" s="7" t="s">
        <v>32</v>
      </c>
      <c r="E62" s="8"/>
      <c r="F62" s="7" t="s">
        <v>32</v>
      </c>
      <c r="G62" s="8"/>
      <c r="H62" s="7" t="s">
        <v>32</v>
      </c>
      <c r="I62" s="4"/>
    </row>
    <row r="63" spans="2:9" ht="27" customHeight="1" x14ac:dyDescent="0.15">
      <c r="B63" s="6" t="s">
        <v>33</v>
      </c>
      <c r="C63" s="8"/>
      <c r="D63" s="6" t="s">
        <v>33</v>
      </c>
      <c r="E63" s="8"/>
      <c r="F63" s="6" t="s">
        <v>33</v>
      </c>
      <c r="G63" s="8"/>
      <c r="H63" s="6" t="s">
        <v>35</v>
      </c>
      <c r="I63" s="8"/>
    </row>
    <row r="64" spans="2:9" ht="27" customHeight="1" x14ac:dyDescent="0.15">
      <c r="B64" s="6" t="s">
        <v>34</v>
      </c>
      <c r="C64" s="8" t="s">
        <v>199</v>
      </c>
      <c r="D64" s="6" t="s">
        <v>34</v>
      </c>
      <c r="E64" s="8" t="s">
        <v>199</v>
      </c>
      <c r="F64" s="6" t="s">
        <v>34</v>
      </c>
      <c r="G64" s="8" t="s">
        <v>199</v>
      </c>
      <c r="H64" s="6" t="s">
        <v>36</v>
      </c>
      <c r="I64" s="8" t="s">
        <v>199</v>
      </c>
    </row>
    <row r="65" spans="2:9" ht="27" customHeight="1" x14ac:dyDescent="0.15">
      <c r="B65" s="11"/>
      <c r="C65" s="10"/>
      <c r="D65" s="9"/>
      <c r="E65" s="10"/>
      <c r="F65" s="9"/>
      <c r="G65" s="10"/>
      <c r="H65" s="9"/>
      <c r="I65" s="12"/>
    </row>
    <row r="67" spans="2:9" ht="27" customHeight="1" x14ac:dyDescent="0.15">
      <c r="B67" s="94" t="s">
        <v>37</v>
      </c>
      <c r="C67" s="95"/>
      <c r="D67" s="95"/>
      <c r="E67" s="95"/>
      <c r="F67" s="95"/>
      <c r="G67" s="96"/>
      <c r="H67" s="96"/>
      <c r="I67" s="93"/>
    </row>
    <row r="68" spans="2:9" ht="27" customHeight="1" x14ac:dyDescent="0.15">
      <c r="B68" s="92"/>
      <c r="C68" s="93"/>
      <c r="D68" s="92"/>
      <c r="E68" s="93"/>
      <c r="F68" s="92"/>
      <c r="G68" s="93"/>
      <c r="H68" s="92"/>
      <c r="I68" s="93"/>
    </row>
    <row r="69" spans="2:9" ht="27" customHeight="1" x14ac:dyDescent="0.15">
      <c r="B69" s="5" t="s">
        <v>38</v>
      </c>
      <c r="C69" s="4"/>
      <c r="D69" s="5" t="s">
        <v>38</v>
      </c>
      <c r="E69" s="4"/>
      <c r="F69" s="5" t="s">
        <v>38</v>
      </c>
      <c r="G69" s="4"/>
      <c r="H69" s="5" t="s">
        <v>3</v>
      </c>
      <c r="I69" s="4"/>
    </row>
    <row r="70" spans="2:9" ht="27" customHeight="1" x14ac:dyDescent="0.15">
      <c r="B70" s="5" t="s">
        <v>4</v>
      </c>
      <c r="C70" s="4"/>
      <c r="D70" s="5" t="s">
        <v>4</v>
      </c>
      <c r="E70" s="4"/>
      <c r="F70" s="5" t="s">
        <v>4</v>
      </c>
      <c r="G70" s="4"/>
      <c r="H70" s="5" t="s">
        <v>4</v>
      </c>
      <c r="I70" s="4"/>
    </row>
    <row r="71" spans="2:9" ht="27" customHeight="1" x14ac:dyDescent="0.15">
      <c r="B71" s="5" t="s">
        <v>5</v>
      </c>
      <c r="C71" s="4"/>
      <c r="D71" s="5" t="s">
        <v>5</v>
      </c>
      <c r="E71" s="4"/>
      <c r="F71" s="5" t="s">
        <v>5</v>
      </c>
      <c r="G71" s="4"/>
      <c r="H71" s="5" t="s">
        <v>5</v>
      </c>
      <c r="I71" s="4"/>
    </row>
    <row r="72" spans="2:9" ht="27" customHeight="1" x14ac:dyDescent="0.15">
      <c r="B72" s="5" t="s">
        <v>6</v>
      </c>
      <c r="C72" s="4"/>
      <c r="D72" s="5" t="s">
        <v>6</v>
      </c>
      <c r="E72" s="4"/>
      <c r="F72" s="5" t="s">
        <v>6</v>
      </c>
      <c r="G72" s="4"/>
      <c r="H72" s="5" t="s">
        <v>6</v>
      </c>
      <c r="I72" s="4"/>
    </row>
    <row r="73" spans="2:9" ht="27" customHeight="1" x14ac:dyDescent="0.15">
      <c r="B73" s="5" t="s">
        <v>7</v>
      </c>
      <c r="C73" s="4"/>
      <c r="D73" s="5" t="s">
        <v>7</v>
      </c>
      <c r="E73" s="4"/>
      <c r="F73" s="5" t="s">
        <v>7</v>
      </c>
      <c r="G73" s="4"/>
      <c r="H73" s="5" t="s">
        <v>7</v>
      </c>
      <c r="I73" s="4"/>
    </row>
    <row r="74" spans="2:9" ht="27" customHeight="1" x14ac:dyDescent="0.15">
      <c r="B74" s="5" t="s">
        <v>8</v>
      </c>
      <c r="C74" s="4"/>
      <c r="D74" s="5" t="s">
        <v>8</v>
      </c>
      <c r="E74" s="4"/>
      <c r="F74" s="5" t="s">
        <v>8</v>
      </c>
      <c r="G74" s="4"/>
      <c r="H74" s="5" t="s">
        <v>8</v>
      </c>
      <c r="I74" s="4"/>
    </row>
    <row r="75" spans="2:9" ht="27" customHeight="1" x14ac:dyDescent="0.15">
      <c r="B75" s="5" t="s">
        <v>9</v>
      </c>
      <c r="C75" s="4"/>
      <c r="D75" s="5" t="s">
        <v>9</v>
      </c>
      <c r="E75" s="4"/>
      <c r="F75" s="5" t="s">
        <v>9</v>
      </c>
      <c r="G75" s="4"/>
      <c r="H75" s="5" t="s">
        <v>9</v>
      </c>
      <c r="I75" s="4"/>
    </row>
    <row r="76" spans="2:9" ht="27" customHeight="1" x14ac:dyDescent="0.15">
      <c r="B76" s="5" t="s">
        <v>10</v>
      </c>
      <c r="C76" s="4"/>
      <c r="D76" s="90" t="s">
        <v>10</v>
      </c>
      <c r="E76" s="4" t="s">
        <v>199</v>
      </c>
      <c r="F76" s="90" t="s">
        <v>10</v>
      </c>
      <c r="G76" s="4" t="s">
        <v>199</v>
      </c>
      <c r="H76" s="5" t="s">
        <v>10</v>
      </c>
      <c r="I76" s="4"/>
    </row>
    <row r="77" spans="2:9" ht="27" customHeight="1" x14ac:dyDescent="0.15">
      <c r="B77" s="5" t="s">
        <v>11</v>
      </c>
      <c r="C77" s="4"/>
      <c r="D77" s="5"/>
      <c r="E77" s="4"/>
      <c r="F77" s="5"/>
      <c r="G77" s="4"/>
      <c r="H77" s="5" t="s">
        <v>11</v>
      </c>
      <c r="I77" s="4"/>
    </row>
    <row r="78" spans="2:9" ht="27" customHeight="1" x14ac:dyDescent="0.15">
      <c r="B78" s="3" t="s">
        <v>12</v>
      </c>
      <c r="C78" s="4"/>
      <c r="D78" s="3"/>
      <c r="E78" s="4"/>
      <c r="F78" s="5"/>
      <c r="G78" s="4"/>
      <c r="H78" s="3" t="s">
        <v>12</v>
      </c>
      <c r="I78" s="4"/>
    </row>
    <row r="79" spans="2:9" ht="27" customHeight="1" x14ac:dyDescent="0.15">
      <c r="B79" s="3" t="s">
        <v>13</v>
      </c>
      <c r="C79" s="4"/>
      <c r="D79" s="3"/>
      <c r="E79" s="4"/>
      <c r="F79" s="5"/>
      <c r="G79" s="4"/>
      <c r="H79" s="3" t="s">
        <v>13</v>
      </c>
      <c r="I79" s="4"/>
    </row>
    <row r="80" spans="2:9" ht="27" customHeight="1" x14ac:dyDescent="0.15">
      <c r="B80" s="3" t="s">
        <v>14</v>
      </c>
      <c r="C80" s="4"/>
      <c r="D80" s="3"/>
      <c r="E80" s="4"/>
      <c r="F80" s="5"/>
      <c r="G80" s="4"/>
      <c r="H80" s="3" t="s">
        <v>14</v>
      </c>
      <c r="I80" s="4"/>
    </row>
    <row r="81" spans="2:9" ht="27" customHeight="1" x14ac:dyDescent="0.15">
      <c r="B81" s="7" t="s">
        <v>16</v>
      </c>
      <c r="C81" s="4"/>
      <c r="D81" s="3"/>
      <c r="E81" s="4"/>
      <c r="F81" s="5"/>
      <c r="G81" s="4"/>
      <c r="H81" s="7" t="s">
        <v>16</v>
      </c>
      <c r="I81" s="4"/>
    </row>
    <row r="82" spans="2:9" ht="27" customHeight="1" x14ac:dyDescent="0.15">
      <c r="B82" s="7" t="s">
        <v>18</v>
      </c>
      <c r="C82" s="4"/>
      <c r="D82" s="3"/>
      <c r="E82" s="4"/>
      <c r="F82" s="5"/>
      <c r="G82" s="4"/>
      <c r="H82" s="7" t="s">
        <v>18</v>
      </c>
      <c r="I82" s="4"/>
    </row>
    <row r="83" spans="2:9" ht="27" customHeight="1" x14ac:dyDescent="0.15">
      <c r="B83" s="7" t="s">
        <v>20</v>
      </c>
      <c r="C83" s="4"/>
      <c r="D83" s="3"/>
      <c r="E83" s="4"/>
      <c r="F83" s="5"/>
      <c r="G83" s="4"/>
      <c r="H83" s="7" t="s">
        <v>20</v>
      </c>
      <c r="I83" s="4"/>
    </row>
    <row r="84" spans="2:9" ht="27" customHeight="1" x14ac:dyDescent="0.15">
      <c r="B84" s="7" t="s">
        <v>22</v>
      </c>
      <c r="C84" s="4"/>
      <c r="D84" s="3"/>
      <c r="E84" s="4"/>
      <c r="F84" s="5"/>
      <c r="G84" s="4"/>
      <c r="H84" s="7" t="s">
        <v>22</v>
      </c>
      <c r="I84" s="4"/>
    </row>
    <row r="85" spans="2:9" ht="27" customHeight="1" x14ac:dyDescent="0.15">
      <c r="B85" s="7" t="s">
        <v>23</v>
      </c>
      <c r="C85" s="4"/>
      <c r="D85" s="3"/>
      <c r="E85" s="4"/>
      <c r="F85" s="5"/>
      <c r="G85" s="4"/>
      <c r="H85" s="7" t="s">
        <v>23</v>
      </c>
      <c r="I85" s="4"/>
    </row>
    <row r="86" spans="2:9" ht="27" customHeight="1" x14ac:dyDescent="0.15">
      <c r="B86" s="7" t="s">
        <v>24</v>
      </c>
      <c r="C86" s="4"/>
      <c r="D86" s="3"/>
      <c r="E86" s="4"/>
      <c r="F86" s="5"/>
      <c r="G86" s="4"/>
      <c r="H86" s="7" t="s">
        <v>24</v>
      </c>
      <c r="I86" s="4"/>
    </row>
    <row r="87" spans="2:9" ht="27" customHeight="1" x14ac:dyDescent="0.15">
      <c r="B87" s="7" t="s">
        <v>25</v>
      </c>
      <c r="C87" s="4"/>
      <c r="D87" s="3"/>
      <c r="E87" s="4"/>
      <c r="F87" s="5"/>
      <c r="G87" s="4"/>
      <c r="H87" s="7" t="s">
        <v>25</v>
      </c>
      <c r="I87" s="4"/>
    </row>
    <row r="88" spans="2:9" ht="27" customHeight="1" x14ac:dyDescent="0.15">
      <c r="B88" s="7" t="s">
        <v>26</v>
      </c>
      <c r="C88" s="4"/>
      <c r="D88" s="3"/>
      <c r="E88" s="4"/>
      <c r="F88" s="5"/>
      <c r="G88" s="4"/>
      <c r="H88" s="7" t="s">
        <v>26</v>
      </c>
      <c r="I88" s="4"/>
    </row>
    <row r="89" spans="2:9" ht="27" customHeight="1" x14ac:dyDescent="0.15">
      <c r="B89" s="7" t="s">
        <v>27</v>
      </c>
      <c r="C89" s="4"/>
      <c r="D89" s="3"/>
      <c r="E89" s="4"/>
      <c r="F89" s="5"/>
      <c r="G89" s="4"/>
      <c r="H89" s="7" t="s">
        <v>27</v>
      </c>
      <c r="I89" s="4"/>
    </row>
    <row r="90" spans="2:9" ht="27" customHeight="1" x14ac:dyDescent="0.15">
      <c r="B90" s="7" t="s">
        <v>28</v>
      </c>
      <c r="C90" s="4"/>
      <c r="D90" s="3"/>
      <c r="E90" s="4"/>
      <c r="F90" s="5"/>
      <c r="G90" s="4"/>
      <c r="H90" s="7" t="s">
        <v>28</v>
      </c>
      <c r="I90" s="4"/>
    </row>
    <row r="91" spans="2:9" ht="27" customHeight="1" x14ac:dyDescent="0.15">
      <c r="B91" s="7" t="s">
        <v>29</v>
      </c>
      <c r="C91" s="8"/>
      <c r="D91" s="3"/>
      <c r="E91" s="8"/>
      <c r="F91" s="5"/>
      <c r="G91" s="8"/>
      <c r="H91" s="7" t="s">
        <v>29</v>
      </c>
      <c r="I91" s="4"/>
    </row>
    <row r="92" spans="2:9" ht="27" customHeight="1" x14ac:dyDescent="0.15">
      <c r="B92" s="7" t="s">
        <v>30</v>
      </c>
      <c r="C92" s="8"/>
      <c r="D92" s="3"/>
      <c r="E92" s="8"/>
      <c r="F92" s="5"/>
      <c r="G92" s="8"/>
      <c r="H92" s="7" t="s">
        <v>30</v>
      </c>
      <c r="I92" s="4"/>
    </row>
    <row r="93" spans="2:9" ht="27" customHeight="1" x14ac:dyDescent="0.15">
      <c r="B93" s="7" t="s">
        <v>31</v>
      </c>
      <c r="C93" s="8"/>
      <c r="D93" s="3"/>
      <c r="E93" s="8"/>
      <c r="F93" s="5"/>
      <c r="G93" s="8"/>
      <c r="H93" s="7" t="s">
        <v>31</v>
      </c>
      <c r="I93" s="4"/>
    </row>
    <row r="94" spans="2:9" ht="27" customHeight="1" x14ac:dyDescent="0.15">
      <c r="B94" s="7" t="s">
        <v>32</v>
      </c>
      <c r="C94" s="8"/>
      <c r="D94" s="3"/>
      <c r="E94" s="8"/>
      <c r="F94" s="5"/>
      <c r="G94" s="8"/>
      <c r="H94" s="7" t="s">
        <v>32</v>
      </c>
      <c r="I94" s="4"/>
    </row>
    <row r="95" spans="2:9" ht="27" customHeight="1" x14ac:dyDescent="0.15">
      <c r="B95" s="6" t="s">
        <v>39</v>
      </c>
      <c r="C95" s="8"/>
      <c r="D95" s="3"/>
      <c r="E95" s="8"/>
      <c r="F95" s="5"/>
      <c r="G95" s="8"/>
      <c r="H95" s="6" t="s">
        <v>35</v>
      </c>
      <c r="I95" s="8"/>
    </row>
    <row r="96" spans="2:9" ht="27" customHeight="1" x14ac:dyDescent="0.15">
      <c r="B96" s="6" t="s">
        <v>40</v>
      </c>
      <c r="C96" s="8" t="s">
        <v>199</v>
      </c>
      <c r="D96" s="3"/>
      <c r="E96" s="8"/>
      <c r="F96" s="5"/>
      <c r="G96" s="8"/>
      <c r="H96" s="6" t="s">
        <v>36</v>
      </c>
      <c r="I96" s="8"/>
    </row>
    <row r="97" spans="2:9" ht="27" customHeight="1" x14ac:dyDescent="0.15">
      <c r="B97" s="11"/>
      <c r="C97" s="10"/>
      <c r="D97" s="9"/>
      <c r="E97" s="10"/>
      <c r="F97" s="9"/>
      <c r="G97" s="10"/>
      <c r="H97" s="9"/>
      <c r="I97" s="12"/>
    </row>
  </sheetData>
  <sheetProtection selectLockedCells="1" selectUnlockedCells="1"/>
  <mergeCells count="15">
    <mergeCell ref="B68:C68"/>
    <mergeCell ref="D68:E68"/>
    <mergeCell ref="F68:G68"/>
    <mergeCell ref="H68:I68"/>
    <mergeCell ref="B3:I3"/>
    <mergeCell ref="B4:C4"/>
    <mergeCell ref="D4:E4"/>
    <mergeCell ref="F4:G4"/>
    <mergeCell ref="H4:I4"/>
    <mergeCell ref="B35:I35"/>
    <mergeCell ref="B36:C36"/>
    <mergeCell ref="D36:E36"/>
    <mergeCell ref="F36:G36"/>
    <mergeCell ref="H36:I36"/>
    <mergeCell ref="B67:I67"/>
  </mergeCells>
  <phoneticPr fontId="5"/>
  <pageMargins left="0.39370078740157483" right="0.35433070866141736" top="0.43307086614173229" bottom="0.47244094488188981" header="0.31496062992125984" footer="0.31496062992125984"/>
  <pageSetup paperSize="9" scale="90" firstPageNumber="0" fitToHeight="3" orientation="portrait" horizontalDpi="4294967293" verticalDpi="300" r:id="rId1"/>
  <headerFooter>
    <oddFooter>&amp;C&amp;P/ of &amp;N</oddFooter>
  </headerFooter>
  <rowBreaks count="2" manualBreakCount="2">
    <brk id="33" max="8" man="1"/>
    <brk id="6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83"/>
  <sheetViews>
    <sheetView showGridLines="0" topLeftCell="A7" zoomScaleNormal="100" workbookViewId="0">
      <selection activeCell="N50" sqref="N50"/>
    </sheetView>
  </sheetViews>
  <sheetFormatPr defaultRowHeight="21" customHeight="1" x14ac:dyDescent="0.15"/>
  <cols>
    <col min="1" max="1" width="2.125" style="15" customWidth="1"/>
    <col min="2" max="2" width="10.625" style="15" customWidth="1"/>
    <col min="3" max="3" width="18.625" style="15" customWidth="1"/>
    <col min="4" max="4" width="10.625" style="15" customWidth="1"/>
    <col min="5" max="5" width="18.625" style="15" customWidth="1"/>
    <col min="6" max="6" width="10.625" style="15" customWidth="1"/>
    <col min="7" max="7" width="18.625" style="15" customWidth="1"/>
    <col min="8" max="8" width="10.625" style="15" customWidth="1"/>
    <col min="9" max="9" width="18.625" style="15" customWidth="1"/>
    <col min="10" max="10" width="10.625" style="15" customWidth="1"/>
    <col min="11" max="11" width="18.625" style="15" customWidth="1"/>
    <col min="12" max="248" width="9" style="15"/>
    <col min="249" max="249" width="2.125" style="15" customWidth="1"/>
    <col min="250" max="250" width="9.375" style="15" customWidth="1"/>
    <col min="251" max="251" width="17.375" style="15" customWidth="1"/>
    <col min="252" max="252" width="9.375" style="15" customWidth="1"/>
    <col min="253" max="253" width="17.375" style="15" customWidth="1"/>
    <col min="254" max="254" width="9.375" style="15" customWidth="1"/>
    <col min="255" max="255" width="17.375" style="15" customWidth="1"/>
    <col min="256" max="256" width="9.375" style="15" customWidth="1"/>
    <col min="257" max="257" width="17.375" style="15" customWidth="1"/>
    <col min="258" max="504" width="9" style="15"/>
    <col min="505" max="505" width="2.125" style="15" customWidth="1"/>
    <col min="506" max="506" width="9.375" style="15" customWidth="1"/>
    <col min="507" max="507" width="17.375" style="15" customWidth="1"/>
    <col min="508" max="508" width="9.375" style="15" customWidth="1"/>
    <col min="509" max="509" width="17.375" style="15" customWidth="1"/>
    <col min="510" max="510" width="9.375" style="15" customWidth="1"/>
    <col min="511" max="511" width="17.375" style="15" customWidth="1"/>
    <col min="512" max="512" width="9.375" style="15" customWidth="1"/>
    <col min="513" max="513" width="17.375" style="15" customWidth="1"/>
    <col min="514" max="760" width="9" style="15"/>
    <col min="761" max="761" width="2.125" style="15" customWidth="1"/>
    <col min="762" max="762" width="9.375" style="15" customWidth="1"/>
    <col min="763" max="763" width="17.375" style="15" customWidth="1"/>
    <col min="764" max="764" width="9.375" style="15" customWidth="1"/>
    <col min="765" max="765" width="17.375" style="15" customWidth="1"/>
    <col min="766" max="766" width="9.375" style="15" customWidth="1"/>
    <col min="767" max="767" width="17.375" style="15" customWidth="1"/>
    <col min="768" max="768" width="9.375" style="15" customWidth="1"/>
    <col min="769" max="769" width="17.375" style="15" customWidth="1"/>
    <col min="770" max="1016" width="9" style="15"/>
    <col min="1017" max="1017" width="2.125" style="15" customWidth="1"/>
    <col min="1018" max="1018" width="9.375" style="15" customWidth="1"/>
    <col min="1019" max="1019" width="17.375" style="15" customWidth="1"/>
    <col min="1020" max="1020" width="9.375" style="15" customWidth="1"/>
    <col min="1021" max="1021" width="17.375" style="15" customWidth="1"/>
    <col min="1022" max="1022" width="9.375" style="15" customWidth="1"/>
    <col min="1023" max="1023" width="17.375" style="15" customWidth="1"/>
    <col min="1024" max="1024" width="9.375" style="15" customWidth="1"/>
    <col min="1025" max="1025" width="17.375" style="15" customWidth="1"/>
    <col min="1026" max="1272" width="9" style="15"/>
    <col min="1273" max="1273" width="2.125" style="15" customWidth="1"/>
    <col min="1274" max="1274" width="9.375" style="15" customWidth="1"/>
    <col min="1275" max="1275" width="17.375" style="15" customWidth="1"/>
    <col min="1276" max="1276" width="9.375" style="15" customWidth="1"/>
    <col min="1277" max="1277" width="17.375" style="15" customWidth="1"/>
    <col min="1278" max="1278" width="9.375" style="15" customWidth="1"/>
    <col min="1279" max="1279" width="17.375" style="15" customWidth="1"/>
    <col min="1280" max="1280" width="9.375" style="15" customWidth="1"/>
    <col min="1281" max="1281" width="17.375" style="15" customWidth="1"/>
    <col min="1282" max="1528" width="9" style="15"/>
    <col min="1529" max="1529" width="2.125" style="15" customWidth="1"/>
    <col min="1530" max="1530" width="9.375" style="15" customWidth="1"/>
    <col min="1531" max="1531" width="17.375" style="15" customWidth="1"/>
    <col min="1532" max="1532" width="9.375" style="15" customWidth="1"/>
    <col min="1533" max="1533" width="17.375" style="15" customWidth="1"/>
    <col min="1534" max="1534" width="9.375" style="15" customWidth="1"/>
    <col min="1535" max="1535" width="17.375" style="15" customWidth="1"/>
    <col min="1536" max="1536" width="9.375" style="15" customWidth="1"/>
    <col min="1537" max="1537" width="17.375" style="15" customWidth="1"/>
    <col min="1538" max="1784" width="9" style="15"/>
    <col min="1785" max="1785" width="2.125" style="15" customWidth="1"/>
    <col min="1786" max="1786" width="9.375" style="15" customWidth="1"/>
    <col min="1787" max="1787" width="17.375" style="15" customWidth="1"/>
    <col min="1788" max="1788" width="9.375" style="15" customWidth="1"/>
    <col min="1789" max="1789" width="17.375" style="15" customWidth="1"/>
    <col min="1790" max="1790" width="9.375" style="15" customWidth="1"/>
    <col min="1791" max="1791" width="17.375" style="15" customWidth="1"/>
    <col min="1792" max="1792" width="9.375" style="15" customWidth="1"/>
    <col min="1793" max="1793" width="17.375" style="15" customWidth="1"/>
    <col min="1794" max="2040" width="9" style="15"/>
    <col min="2041" max="2041" width="2.125" style="15" customWidth="1"/>
    <col min="2042" max="2042" width="9.375" style="15" customWidth="1"/>
    <col min="2043" max="2043" width="17.375" style="15" customWidth="1"/>
    <col min="2044" max="2044" width="9.375" style="15" customWidth="1"/>
    <col min="2045" max="2045" width="17.375" style="15" customWidth="1"/>
    <col min="2046" max="2046" width="9.375" style="15" customWidth="1"/>
    <col min="2047" max="2047" width="17.375" style="15" customWidth="1"/>
    <col min="2048" max="2048" width="9.375" style="15" customWidth="1"/>
    <col min="2049" max="2049" width="17.375" style="15" customWidth="1"/>
    <col min="2050" max="2296" width="9" style="15"/>
    <col min="2297" max="2297" width="2.125" style="15" customWidth="1"/>
    <col min="2298" max="2298" width="9.375" style="15" customWidth="1"/>
    <col min="2299" max="2299" width="17.375" style="15" customWidth="1"/>
    <col min="2300" max="2300" width="9.375" style="15" customWidth="1"/>
    <col min="2301" max="2301" width="17.375" style="15" customWidth="1"/>
    <col min="2302" max="2302" width="9.375" style="15" customWidth="1"/>
    <col min="2303" max="2303" width="17.375" style="15" customWidth="1"/>
    <col min="2304" max="2304" width="9.375" style="15" customWidth="1"/>
    <col min="2305" max="2305" width="17.375" style="15" customWidth="1"/>
    <col min="2306" max="2552" width="9" style="15"/>
    <col min="2553" max="2553" width="2.125" style="15" customWidth="1"/>
    <col min="2554" max="2554" width="9.375" style="15" customWidth="1"/>
    <col min="2555" max="2555" width="17.375" style="15" customWidth="1"/>
    <col min="2556" max="2556" width="9.375" style="15" customWidth="1"/>
    <col min="2557" max="2557" width="17.375" style="15" customWidth="1"/>
    <col min="2558" max="2558" width="9.375" style="15" customWidth="1"/>
    <col min="2559" max="2559" width="17.375" style="15" customWidth="1"/>
    <col min="2560" max="2560" width="9.375" style="15" customWidth="1"/>
    <col min="2561" max="2561" width="17.375" style="15" customWidth="1"/>
    <col min="2562" max="2808" width="9" style="15"/>
    <col min="2809" max="2809" width="2.125" style="15" customWidth="1"/>
    <col min="2810" max="2810" width="9.375" style="15" customWidth="1"/>
    <col min="2811" max="2811" width="17.375" style="15" customWidth="1"/>
    <col min="2812" max="2812" width="9.375" style="15" customWidth="1"/>
    <col min="2813" max="2813" width="17.375" style="15" customWidth="1"/>
    <col min="2814" max="2814" width="9.375" style="15" customWidth="1"/>
    <col min="2815" max="2815" width="17.375" style="15" customWidth="1"/>
    <col min="2816" max="2816" width="9.375" style="15" customWidth="1"/>
    <col min="2817" max="2817" width="17.375" style="15" customWidth="1"/>
    <col min="2818" max="3064" width="9" style="15"/>
    <col min="3065" max="3065" width="2.125" style="15" customWidth="1"/>
    <col min="3066" max="3066" width="9.375" style="15" customWidth="1"/>
    <col min="3067" max="3067" width="17.375" style="15" customWidth="1"/>
    <col min="3068" max="3068" width="9.375" style="15" customWidth="1"/>
    <col min="3069" max="3069" width="17.375" style="15" customWidth="1"/>
    <col min="3070" max="3070" width="9.375" style="15" customWidth="1"/>
    <col min="3071" max="3071" width="17.375" style="15" customWidth="1"/>
    <col min="3072" max="3072" width="9.375" style="15" customWidth="1"/>
    <col min="3073" max="3073" width="17.375" style="15" customWidth="1"/>
    <col min="3074" max="3320" width="9" style="15"/>
    <col min="3321" max="3321" width="2.125" style="15" customWidth="1"/>
    <col min="3322" max="3322" width="9.375" style="15" customWidth="1"/>
    <col min="3323" max="3323" width="17.375" style="15" customWidth="1"/>
    <col min="3324" max="3324" width="9.375" style="15" customWidth="1"/>
    <col min="3325" max="3325" width="17.375" style="15" customWidth="1"/>
    <col min="3326" max="3326" width="9.375" style="15" customWidth="1"/>
    <col min="3327" max="3327" width="17.375" style="15" customWidth="1"/>
    <col min="3328" max="3328" width="9.375" style="15" customWidth="1"/>
    <col min="3329" max="3329" width="17.375" style="15" customWidth="1"/>
    <col min="3330" max="3576" width="9" style="15"/>
    <col min="3577" max="3577" width="2.125" style="15" customWidth="1"/>
    <col min="3578" max="3578" width="9.375" style="15" customWidth="1"/>
    <col min="3579" max="3579" width="17.375" style="15" customWidth="1"/>
    <col min="3580" max="3580" width="9.375" style="15" customWidth="1"/>
    <col min="3581" max="3581" width="17.375" style="15" customWidth="1"/>
    <col min="3582" max="3582" width="9.375" style="15" customWidth="1"/>
    <col min="3583" max="3583" width="17.375" style="15" customWidth="1"/>
    <col min="3584" max="3584" width="9.375" style="15" customWidth="1"/>
    <col min="3585" max="3585" width="17.375" style="15" customWidth="1"/>
    <col min="3586" max="3832" width="9" style="15"/>
    <col min="3833" max="3833" width="2.125" style="15" customWidth="1"/>
    <col min="3834" max="3834" width="9.375" style="15" customWidth="1"/>
    <col min="3835" max="3835" width="17.375" style="15" customWidth="1"/>
    <col min="3836" max="3836" width="9.375" style="15" customWidth="1"/>
    <col min="3837" max="3837" width="17.375" style="15" customWidth="1"/>
    <col min="3838" max="3838" width="9.375" style="15" customWidth="1"/>
    <col min="3839" max="3839" width="17.375" style="15" customWidth="1"/>
    <col min="3840" max="3840" width="9.375" style="15" customWidth="1"/>
    <col min="3841" max="3841" width="17.375" style="15" customWidth="1"/>
    <col min="3842" max="4088" width="9" style="15"/>
    <col min="4089" max="4089" width="2.125" style="15" customWidth="1"/>
    <col min="4090" max="4090" width="9.375" style="15" customWidth="1"/>
    <col min="4091" max="4091" width="17.375" style="15" customWidth="1"/>
    <col min="4092" max="4092" width="9.375" style="15" customWidth="1"/>
    <col min="4093" max="4093" width="17.375" style="15" customWidth="1"/>
    <col min="4094" max="4094" width="9.375" style="15" customWidth="1"/>
    <col min="4095" max="4095" width="17.375" style="15" customWidth="1"/>
    <col min="4096" max="4096" width="9.375" style="15" customWidth="1"/>
    <col min="4097" max="4097" width="17.375" style="15" customWidth="1"/>
    <col min="4098" max="4344" width="9" style="15"/>
    <col min="4345" max="4345" width="2.125" style="15" customWidth="1"/>
    <col min="4346" max="4346" width="9.375" style="15" customWidth="1"/>
    <col min="4347" max="4347" width="17.375" style="15" customWidth="1"/>
    <col min="4348" max="4348" width="9.375" style="15" customWidth="1"/>
    <col min="4349" max="4349" width="17.375" style="15" customWidth="1"/>
    <col min="4350" max="4350" width="9.375" style="15" customWidth="1"/>
    <col min="4351" max="4351" width="17.375" style="15" customWidth="1"/>
    <col min="4352" max="4352" width="9.375" style="15" customWidth="1"/>
    <col min="4353" max="4353" width="17.375" style="15" customWidth="1"/>
    <col min="4354" max="4600" width="9" style="15"/>
    <col min="4601" max="4601" width="2.125" style="15" customWidth="1"/>
    <col min="4602" max="4602" width="9.375" style="15" customWidth="1"/>
    <col min="4603" max="4603" width="17.375" style="15" customWidth="1"/>
    <col min="4604" max="4604" width="9.375" style="15" customWidth="1"/>
    <col min="4605" max="4605" width="17.375" style="15" customWidth="1"/>
    <col min="4606" max="4606" width="9.375" style="15" customWidth="1"/>
    <col min="4607" max="4607" width="17.375" style="15" customWidth="1"/>
    <col min="4608" max="4608" width="9.375" style="15" customWidth="1"/>
    <col min="4609" max="4609" width="17.375" style="15" customWidth="1"/>
    <col min="4610" max="4856" width="9" style="15"/>
    <col min="4857" max="4857" width="2.125" style="15" customWidth="1"/>
    <col min="4858" max="4858" width="9.375" style="15" customWidth="1"/>
    <col min="4859" max="4859" width="17.375" style="15" customWidth="1"/>
    <col min="4860" max="4860" width="9.375" style="15" customWidth="1"/>
    <col min="4861" max="4861" width="17.375" style="15" customWidth="1"/>
    <col min="4862" max="4862" width="9.375" style="15" customWidth="1"/>
    <col min="4863" max="4863" width="17.375" style="15" customWidth="1"/>
    <col min="4864" max="4864" width="9.375" style="15" customWidth="1"/>
    <col min="4865" max="4865" width="17.375" style="15" customWidth="1"/>
    <col min="4866" max="5112" width="9" style="15"/>
    <col min="5113" max="5113" width="2.125" style="15" customWidth="1"/>
    <col min="5114" max="5114" width="9.375" style="15" customWidth="1"/>
    <col min="5115" max="5115" width="17.375" style="15" customWidth="1"/>
    <col min="5116" max="5116" width="9.375" style="15" customWidth="1"/>
    <col min="5117" max="5117" width="17.375" style="15" customWidth="1"/>
    <col min="5118" max="5118" width="9.375" style="15" customWidth="1"/>
    <col min="5119" max="5119" width="17.375" style="15" customWidth="1"/>
    <col min="5120" max="5120" width="9.375" style="15" customWidth="1"/>
    <col min="5121" max="5121" width="17.375" style="15" customWidth="1"/>
    <col min="5122" max="5368" width="9" style="15"/>
    <col min="5369" max="5369" width="2.125" style="15" customWidth="1"/>
    <col min="5370" max="5370" width="9.375" style="15" customWidth="1"/>
    <col min="5371" max="5371" width="17.375" style="15" customWidth="1"/>
    <col min="5372" max="5372" width="9.375" style="15" customWidth="1"/>
    <col min="5373" max="5373" width="17.375" style="15" customWidth="1"/>
    <col min="5374" max="5374" width="9.375" style="15" customWidth="1"/>
    <col min="5375" max="5375" width="17.375" style="15" customWidth="1"/>
    <col min="5376" max="5376" width="9.375" style="15" customWidth="1"/>
    <col min="5377" max="5377" width="17.375" style="15" customWidth="1"/>
    <col min="5378" max="5624" width="9" style="15"/>
    <col min="5625" max="5625" width="2.125" style="15" customWidth="1"/>
    <col min="5626" max="5626" width="9.375" style="15" customWidth="1"/>
    <col min="5627" max="5627" width="17.375" style="15" customWidth="1"/>
    <col min="5628" max="5628" width="9.375" style="15" customWidth="1"/>
    <col min="5629" max="5629" width="17.375" style="15" customWidth="1"/>
    <col min="5630" max="5630" width="9.375" style="15" customWidth="1"/>
    <col min="5631" max="5631" width="17.375" style="15" customWidth="1"/>
    <col min="5632" max="5632" width="9.375" style="15" customWidth="1"/>
    <col min="5633" max="5633" width="17.375" style="15" customWidth="1"/>
    <col min="5634" max="5880" width="9" style="15"/>
    <col min="5881" max="5881" width="2.125" style="15" customWidth="1"/>
    <col min="5882" max="5882" width="9.375" style="15" customWidth="1"/>
    <col min="5883" max="5883" width="17.375" style="15" customWidth="1"/>
    <col min="5884" max="5884" width="9.375" style="15" customWidth="1"/>
    <col min="5885" max="5885" width="17.375" style="15" customWidth="1"/>
    <col min="5886" max="5886" width="9.375" style="15" customWidth="1"/>
    <col min="5887" max="5887" width="17.375" style="15" customWidth="1"/>
    <col min="5888" max="5888" width="9.375" style="15" customWidth="1"/>
    <col min="5889" max="5889" width="17.375" style="15" customWidth="1"/>
    <col min="5890" max="6136" width="9" style="15"/>
    <col min="6137" max="6137" width="2.125" style="15" customWidth="1"/>
    <col min="6138" max="6138" width="9.375" style="15" customWidth="1"/>
    <col min="6139" max="6139" width="17.375" style="15" customWidth="1"/>
    <col min="6140" max="6140" width="9.375" style="15" customWidth="1"/>
    <col min="6141" max="6141" width="17.375" style="15" customWidth="1"/>
    <col min="6142" max="6142" width="9.375" style="15" customWidth="1"/>
    <col min="6143" max="6143" width="17.375" style="15" customWidth="1"/>
    <col min="6144" max="6144" width="9.375" style="15" customWidth="1"/>
    <col min="6145" max="6145" width="17.375" style="15" customWidth="1"/>
    <col min="6146" max="6392" width="9" style="15"/>
    <col min="6393" max="6393" width="2.125" style="15" customWidth="1"/>
    <col min="6394" max="6394" width="9.375" style="15" customWidth="1"/>
    <col min="6395" max="6395" width="17.375" style="15" customWidth="1"/>
    <col min="6396" max="6396" width="9.375" style="15" customWidth="1"/>
    <col min="6397" max="6397" width="17.375" style="15" customWidth="1"/>
    <col min="6398" max="6398" width="9.375" style="15" customWidth="1"/>
    <col min="6399" max="6399" width="17.375" style="15" customWidth="1"/>
    <col min="6400" max="6400" width="9.375" style="15" customWidth="1"/>
    <col min="6401" max="6401" width="17.375" style="15" customWidth="1"/>
    <col min="6402" max="6648" width="9" style="15"/>
    <col min="6649" max="6649" width="2.125" style="15" customWidth="1"/>
    <col min="6650" max="6650" width="9.375" style="15" customWidth="1"/>
    <col min="6651" max="6651" width="17.375" style="15" customWidth="1"/>
    <col min="6652" max="6652" width="9.375" style="15" customWidth="1"/>
    <col min="6653" max="6653" width="17.375" style="15" customWidth="1"/>
    <col min="6654" max="6654" width="9.375" style="15" customWidth="1"/>
    <col min="6655" max="6655" width="17.375" style="15" customWidth="1"/>
    <col min="6656" max="6656" width="9.375" style="15" customWidth="1"/>
    <col min="6657" max="6657" width="17.375" style="15" customWidth="1"/>
    <col min="6658" max="6904" width="9" style="15"/>
    <col min="6905" max="6905" width="2.125" style="15" customWidth="1"/>
    <col min="6906" max="6906" width="9.375" style="15" customWidth="1"/>
    <col min="6907" max="6907" width="17.375" style="15" customWidth="1"/>
    <col min="6908" max="6908" width="9.375" style="15" customWidth="1"/>
    <col min="6909" max="6909" width="17.375" style="15" customWidth="1"/>
    <col min="6910" max="6910" width="9.375" style="15" customWidth="1"/>
    <col min="6911" max="6911" width="17.375" style="15" customWidth="1"/>
    <col min="6912" max="6912" width="9.375" style="15" customWidth="1"/>
    <col min="6913" max="6913" width="17.375" style="15" customWidth="1"/>
    <col min="6914" max="7160" width="9" style="15"/>
    <col min="7161" max="7161" width="2.125" style="15" customWidth="1"/>
    <col min="7162" max="7162" width="9.375" style="15" customWidth="1"/>
    <col min="7163" max="7163" width="17.375" style="15" customWidth="1"/>
    <col min="7164" max="7164" width="9.375" style="15" customWidth="1"/>
    <col min="7165" max="7165" width="17.375" style="15" customWidth="1"/>
    <col min="7166" max="7166" width="9.375" style="15" customWidth="1"/>
    <col min="7167" max="7167" width="17.375" style="15" customWidth="1"/>
    <col min="7168" max="7168" width="9.375" style="15" customWidth="1"/>
    <col min="7169" max="7169" width="17.375" style="15" customWidth="1"/>
    <col min="7170" max="7416" width="9" style="15"/>
    <col min="7417" max="7417" width="2.125" style="15" customWidth="1"/>
    <col min="7418" max="7418" width="9.375" style="15" customWidth="1"/>
    <col min="7419" max="7419" width="17.375" style="15" customWidth="1"/>
    <col min="7420" max="7420" width="9.375" style="15" customWidth="1"/>
    <col min="7421" max="7421" width="17.375" style="15" customWidth="1"/>
    <col min="7422" max="7422" width="9.375" style="15" customWidth="1"/>
    <col min="7423" max="7423" width="17.375" style="15" customWidth="1"/>
    <col min="7424" max="7424" width="9.375" style="15" customWidth="1"/>
    <col min="7425" max="7425" width="17.375" style="15" customWidth="1"/>
    <col min="7426" max="7672" width="9" style="15"/>
    <col min="7673" max="7673" width="2.125" style="15" customWidth="1"/>
    <col min="7674" max="7674" width="9.375" style="15" customWidth="1"/>
    <col min="7675" max="7675" width="17.375" style="15" customWidth="1"/>
    <col min="7676" max="7676" width="9.375" style="15" customWidth="1"/>
    <col min="7677" max="7677" width="17.375" style="15" customWidth="1"/>
    <col min="7678" max="7678" width="9.375" style="15" customWidth="1"/>
    <col min="7679" max="7679" width="17.375" style="15" customWidth="1"/>
    <col min="7680" max="7680" width="9.375" style="15" customWidth="1"/>
    <col min="7681" max="7681" width="17.375" style="15" customWidth="1"/>
    <col min="7682" max="7928" width="9" style="15"/>
    <col min="7929" max="7929" width="2.125" style="15" customWidth="1"/>
    <col min="7930" max="7930" width="9.375" style="15" customWidth="1"/>
    <col min="7931" max="7931" width="17.375" style="15" customWidth="1"/>
    <col min="7932" max="7932" width="9.375" style="15" customWidth="1"/>
    <col min="7933" max="7933" width="17.375" style="15" customWidth="1"/>
    <col min="7934" max="7934" width="9.375" style="15" customWidth="1"/>
    <col min="7935" max="7935" width="17.375" style="15" customWidth="1"/>
    <col min="7936" max="7936" width="9.375" style="15" customWidth="1"/>
    <col min="7937" max="7937" width="17.375" style="15" customWidth="1"/>
    <col min="7938" max="8184" width="9" style="15"/>
    <col min="8185" max="8185" width="2.125" style="15" customWidth="1"/>
    <col min="8186" max="8186" width="9.375" style="15" customWidth="1"/>
    <col min="8187" max="8187" width="17.375" style="15" customWidth="1"/>
    <col min="8188" max="8188" width="9.375" style="15" customWidth="1"/>
    <col min="8189" max="8189" width="17.375" style="15" customWidth="1"/>
    <col min="8190" max="8190" width="9.375" style="15" customWidth="1"/>
    <col min="8191" max="8191" width="17.375" style="15" customWidth="1"/>
    <col min="8192" max="8192" width="9.375" style="15" customWidth="1"/>
    <col min="8193" max="8193" width="17.375" style="15" customWidth="1"/>
    <col min="8194" max="8440" width="9" style="15"/>
    <col min="8441" max="8441" width="2.125" style="15" customWidth="1"/>
    <col min="8442" max="8442" width="9.375" style="15" customWidth="1"/>
    <col min="8443" max="8443" width="17.375" style="15" customWidth="1"/>
    <col min="8444" max="8444" width="9.375" style="15" customWidth="1"/>
    <col min="8445" max="8445" width="17.375" style="15" customWidth="1"/>
    <col min="8446" max="8446" width="9.375" style="15" customWidth="1"/>
    <col min="8447" max="8447" width="17.375" style="15" customWidth="1"/>
    <col min="8448" max="8448" width="9.375" style="15" customWidth="1"/>
    <col min="8449" max="8449" width="17.375" style="15" customWidth="1"/>
    <col min="8450" max="8696" width="9" style="15"/>
    <col min="8697" max="8697" width="2.125" style="15" customWidth="1"/>
    <col min="8698" max="8698" width="9.375" style="15" customWidth="1"/>
    <col min="8699" max="8699" width="17.375" style="15" customWidth="1"/>
    <col min="8700" max="8700" width="9.375" style="15" customWidth="1"/>
    <col min="8701" max="8701" width="17.375" style="15" customWidth="1"/>
    <col min="8702" max="8702" width="9.375" style="15" customWidth="1"/>
    <col min="8703" max="8703" width="17.375" style="15" customWidth="1"/>
    <col min="8704" max="8704" width="9.375" style="15" customWidth="1"/>
    <col min="8705" max="8705" width="17.375" style="15" customWidth="1"/>
    <col min="8706" max="8952" width="9" style="15"/>
    <col min="8953" max="8953" width="2.125" style="15" customWidth="1"/>
    <col min="8954" max="8954" width="9.375" style="15" customWidth="1"/>
    <col min="8955" max="8955" width="17.375" style="15" customWidth="1"/>
    <col min="8956" max="8956" width="9.375" style="15" customWidth="1"/>
    <col min="8957" max="8957" width="17.375" style="15" customWidth="1"/>
    <col min="8958" max="8958" width="9.375" style="15" customWidth="1"/>
    <col min="8959" max="8959" width="17.375" style="15" customWidth="1"/>
    <col min="8960" max="8960" width="9.375" style="15" customWidth="1"/>
    <col min="8961" max="8961" width="17.375" style="15" customWidth="1"/>
    <col min="8962" max="9208" width="9" style="15"/>
    <col min="9209" max="9209" width="2.125" style="15" customWidth="1"/>
    <col min="9210" max="9210" width="9.375" style="15" customWidth="1"/>
    <col min="9211" max="9211" width="17.375" style="15" customWidth="1"/>
    <col min="9212" max="9212" width="9.375" style="15" customWidth="1"/>
    <col min="9213" max="9213" width="17.375" style="15" customWidth="1"/>
    <col min="9214" max="9214" width="9.375" style="15" customWidth="1"/>
    <col min="9215" max="9215" width="17.375" style="15" customWidth="1"/>
    <col min="9216" max="9216" width="9.375" style="15" customWidth="1"/>
    <col min="9217" max="9217" width="17.375" style="15" customWidth="1"/>
    <col min="9218" max="9464" width="9" style="15"/>
    <col min="9465" max="9465" width="2.125" style="15" customWidth="1"/>
    <col min="9466" max="9466" width="9.375" style="15" customWidth="1"/>
    <col min="9467" max="9467" width="17.375" style="15" customWidth="1"/>
    <col min="9468" max="9468" width="9.375" style="15" customWidth="1"/>
    <col min="9469" max="9469" width="17.375" style="15" customWidth="1"/>
    <col min="9470" max="9470" width="9.375" style="15" customWidth="1"/>
    <col min="9471" max="9471" width="17.375" style="15" customWidth="1"/>
    <col min="9472" max="9472" width="9.375" style="15" customWidth="1"/>
    <col min="9473" max="9473" width="17.375" style="15" customWidth="1"/>
    <col min="9474" max="9720" width="9" style="15"/>
    <col min="9721" max="9721" width="2.125" style="15" customWidth="1"/>
    <col min="9722" max="9722" width="9.375" style="15" customWidth="1"/>
    <col min="9723" max="9723" width="17.375" style="15" customWidth="1"/>
    <col min="9724" max="9724" width="9.375" style="15" customWidth="1"/>
    <col min="9725" max="9725" width="17.375" style="15" customWidth="1"/>
    <col min="9726" max="9726" width="9.375" style="15" customWidth="1"/>
    <col min="9727" max="9727" width="17.375" style="15" customWidth="1"/>
    <col min="9728" max="9728" width="9.375" style="15" customWidth="1"/>
    <col min="9729" max="9729" width="17.375" style="15" customWidth="1"/>
    <col min="9730" max="9976" width="9" style="15"/>
    <col min="9977" max="9977" width="2.125" style="15" customWidth="1"/>
    <col min="9978" max="9978" width="9.375" style="15" customWidth="1"/>
    <col min="9979" max="9979" width="17.375" style="15" customWidth="1"/>
    <col min="9980" max="9980" width="9.375" style="15" customWidth="1"/>
    <col min="9981" max="9981" width="17.375" style="15" customWidth="1"/>
    <col min="9982" max="9982" width="9.375" style="15" customWidth="1"/>
    <col min="9983" max="9983" width="17.375" style="15" customWidth="1"/>
    <col min="9984" max="9984" width="9.375" style="15" customWidth="1"/>
    <col min="9985" max="9985" width="17.375" style="15" customWidth="1"/>
    <col min="9986" max="10232" width="9" style="15"/>
    <col min="10233" max="10233" width="2.125" style="15" customWidth="1"/>
    <col min="10234" max="10234" width="9.375" style="15" customWidth="1"/>
    <col min="10235" max="10235" width="17.375" style="15" customWidth="1"/>
    <col min="10236" max="10236" width="9.375" style="15" customWidth="1"/>
    <col min="10237" max="10237" width="17.375" style="15" customWidth="1"/>
    <col min="10238" max="10238" width="9.375" style="15" customWidth="1"/>
    <col min="10239" max="10239" width="17.375" style="15" customWidth="1"/>
    <col min="10240" max="10240" width="9.375" style="15" customWidth="1"/>
    <col min="10241" max="10241" width="17.375" style="15" customWidth="1"/>
    <col min="10242" max="10488" width="9" style="15"/>
    <col min="10489" max="10489" width="2.125" style="15" customWidth="1"/>
    <col min="10490" max="10490" width="9.375" style="15" customWidth="1"/>
    <col min="10491" max="10491" width="17.375" style="15" customWidth="1"/>
    <col min="10492" max="10492" width="9.375" style="15" customWidth="1"/>
    <col min="10493" max="10493" width="17.375" style="15" customWidth="1"/>
    <col min="10494" max="10494" width="9.375" style="15" customWidth="1"/>
    <col min="10495" max="10495" width="17.375" style="15" customWidth="1"/>
    <col min="10496" max="10496" width="9.375" style="15" customWidth="1"/>
    <col min="10497" max="10497" width="17.375" style="15" customWidth="1"/>
    <col min="10498" max="10744" width="9" style="15"/>
    <col min="10745" max="10745" width="2.125" style="15" customWidth="1"/>
    <col min="10746" max="10746" width="9.375" style="15" customWidth="1"/>
    <col min="10747" max="10747" width="17.375" style="15" customWidth="1"/>
    <col min="10748" max="10748" width="9.375" style="15" customWidth="1"/>
    <col min="10749" max="10749" width="17.375" style="15" customWidth="1"/>
    <col min="10750" max="10750" width="9.375" style="15" customWidth="1"/>
    <col min="10751" max="10751" width="17.375" style="15" customWidth="1"/>
    <col min="10752" max="10752" width="9.375" style="15" customWidth="1"/>
    <col min="10753" max="10753" width="17.375" style="15" customWidth="1"/>
    <col min="10754" max="11000" width="9" style="15"/>
    <col min="11001" max="11001" width="2.125" style="15" customWidth="1"/>
    <col min="11002" max="11002" width="9.375" style="15" customWidth="1"/>
    <col min="11003" max="11003" width="17.375" style="15" customWidth="1"/>
    <col min="11004" max="11004" width="9.375" style="15" customWidth="1"/>
    <col min="11005" max="11005" width="17.375" style="15" customWidth="1"/>
    <col min="11006" max="11006" width="9.375" style="15" customWidth="1"/>
    <col min="11007" max="11007" width="17.375" style="15" customWidth="1"/>
    <col min="11008" max="11008" width="9.375" style="15" customWidth="1"/>
    <col min="11009" max="11009" width="17.375" style="15" customWidth="1"/>
    <col min="11010" max="11256" width="9" style="15"/>
    <col min="11257" max="11257" width="2.125" style="15" customWidth="1"/>
    <col min="11258" max="11258" width="9.375" style="15" customWidth="1"/>
    <col min="11259" max="11259" width="17.375" style="15" customWidth="1"/>
    <col min="11260" max="11260" width="9.375" style="15" customWidth="1"/>
    <col min="11261" max="11261" width="17.375" style="15" customWidth="1"/>
    <col min="11262" max="11262" width="9.375" style="15" customWidth="1"/>
    <col min="11263" max="11263" width="17.375" style="15" customWidth="1"/>
    <col min="11264" max="11264" width="9.375" style="15" customWidth="1"/>
    <col min="11265" max="11265" width="17.375" style="15" customWidth="1"/>
    <col min="11266" max="11512" width="9" style="15"/>
    <col min="11513" max="11513" width="2.125" style="15" customWidth="1"/>
    <col min="11514" max="11514" width="9.375" style="15" customWidth="1"/>
    <col min="11515" max="11515" width="17.375" style="15" customWidth="1"/>
    <col min="11516" max="11516" width="9.375" style="15" customWidth="1"/>
    <col min="11517" max="11517" width="17.375" style="15" customWidth="1"/>
    <col min="11518" max="11518" width="9.375" style="15" customWidth="1"/>
    <col min="11519" max="11519" width="17.375" style="15" customWidth="1"/>
    <col min="11520" max="11520" width="9.375" style="15" customWidth="1"/>
    <col min="11521" max="11521" width="17.375" style="15" customWidth="1"/>
    <col min="11522" max="11768" width="9" style="15"/>
    <col min="11769" max="11769" width="2.125" style="15" customWidth="1"/>
    <col min="11770" max="11770" width="9.375" style="15" customWidth="1"/>
    <col min="11771" max="11771" width="17.375" style="15" customWidth="1"/>
    <col min="11772" max="11772" width="9.375" style="15" customWidth="1"/>
    <col min="11773" max="11773" width="17.375" style="15" customWidth="1"/>
    <col min="11774" max="11774" width="9.375" style="15" customWidth="1"/>
    <col min="11775" max="11775" width="17.375" style="15" customWidth="1"/>
    <col min="11776" max="11776" width="9.375" style="15" customWidth="1"/>
    <col min="11777" max="11777" width="17.375" style="15" customWidth="1"/>
    <col min="11778" max="12024" width="9" style="15"/>
    <col min="12025" max="12025" width="2.125" style="15" customWidth="1"/>
    <col min="12026" max="12026" width="9.375" style="15" customWidth="1"/>
    <col min="12027" max="12027" width="17.375" style="15" customWidth="1"/>
    <col min="12028" max="12028" width="9.375" style="15" customWidth="1"/>
    <col min="12029" max="12029" width="17.375" style="15" customWidth="1"/>
    <col min="12030" max="12030" width="9.375" style="15" customWidth="1"/>
    <col min="12031" max="12031" width="17.375" style="15" customWidth="1"/>
    <col min="12032" max="12032" width="9.375" style="15" customWidth="1"/>
    <col min="12033" max="12033" width="17.375" style="15" customWidth="1"/>
    <col min="12034" max="12280" width="9" style="15"/>
    <col min="12281" max="12281" width="2.125" style="15" customWidth="1"/>
    <col min="12282" max="12282" width="9.375" style="15" customWidth="1"/>
    <col min="12283" max="12283" width="17.375" style="15" customWidth="1"/>
    <col min="12284" max="12284" width="9.375" style="15" customWidth="1"/>
    <col min="12285" max="12285" width="17.375" style="15" customWidth="1"/>
    <col min="12286" max="12286" width="9.375" style="15" customWidth="1"/>
    <col min="12287" max="12287" width="17.375" style="15" customWidth="1"/>
    <col min="12288" max="12288" width="9.375" style="15" customWidth="1"/>
    <col min="12289" max="12289" width="17.375" style="15" customWidth="1"/>
    <col min="12290" max="12536" width="9" style="15"/>
    <col min="12537" max="12537" width="2.125" style="15" customWidth="1"/>
    <col min="12538" max="12538" width="9.375" style="15" customWidth="1"/>
    <col min="12539" max="12539" width="17.375" style="15" customWidth="1"/>
    <col min="12540" max="12540" width="9.375" style="15" customWidth="1"/>
    <col min="12541" max="12541" width="17.375" style="15" customWidth="1"/>
    <col min="12542" max="12542" width="9.375" style="15" customWidth="1"/>
    <col min="12543" max="12543" width="17.375" style="15" customWidth="1"/>
    <col min="12544" max="12544" width="9.375" style="15" customWidth="1"/>
    <col min="12545" max="12545" width="17.375" style="15" customWidth="1"/>
    <col min="12546" max="12792" width="9" style="15"/>
    <col min="12793" max="12793" width="2.125" style="15" customWidth="1"/>
    <col min="12794" max="12794" width="9.375" style="15" customWidth="1"/>
    <col min="12795" max="12795" width="17.375" style="15" customWidth="1"/>
    <col min="12796" max="12796" width="9.375" style="15" customWidth="1"/>
    <col min="12797" max="12797" width="17.375" style="15" customWidth="1"/>
    <col min="12798" max="12798" width="9.375" style="15" customWidth="1"/>
    <col min="12799" max="12799" width="17.375" style="15" customWidth="1"/>
    <col min="12800" max="12800" width="9.375" style="15" customWidth="1"/>
    <col min="12801" max="12801" width="17.375" style="15" customWidth="1"/>
    <col min="12802" max="13048" width="9" style="15"/>
    <col min="13049" max="13049" width="2.125" style="15" customWidth="1"/>
    <col min="13050" max="13050" width="9.375" style="15" customWidth="1"/>
    <col min="13051" max="13051" width="17.375" style="15" customWidth="1"/>
    <col min="13052" max="13052" width="9.375" style="15" customWidth="1"/>
    <col min="13053" max="13053" width="17.375" style="15" customWidth="1"/>
    <col min="13054" max="13054" width="9.375" style="15" customWidth="1"/>
    <col min="13055" max="13055" width="17.375" style="15" customWidth="1"/>
    <col min="13056" max="13056" width="9.375" style="15" customWidth="1"/>
    <col min="13057" max="13057" width="17.375" style="15" customWidth="1"/>
    <col min="13058" max="13304" width="9" style="15"/>
    <col min="13305" max="13305" width="2.125" style="15" customWidth="1"/>
    <col min="13306" max="13306" width="9.375" style="15" customWidth="1"/>
    <col min="13307" max="13307" width="17.375" style="15" customWidth="1"/>
    <col min="13308" max="13308" width="9.375" style="15" customWidth="1"/>
    <col min="13309" max="13309" width="17.375" style="15" customWidth="1"/>
    <col min="13310" max="13310" width="9.375" style="15" customWidth="1"/>
    <col min="13311" max="13311" width="17.375" style="15" customWidth="1"/>
    <col min="13312" max="13312" width="9.375" style="15" customWidth="1"/>
    <col min="13313" max="13313" width="17.375" style="15" customWidth="1"/>
    <col min="13314" max="13560" width="9" style="15"/>
    <col min="13561" max="13561" width="2.125" style="15" customWidth="1"/>
    <col min="13562" max="13562" width="9.375" style="15" customWidth="1"/>
    <col min="13563" max="13563" width="17.375" style="15" customWidth="1"/>
    <col min="13564" max="13564" width="9.375" style="15" customWidth="1"/>
    <col min="13565" max="13565" width="17.375" style="15" customWidth="1"/>
    <col min="13566" max="13566" width="9.375" style="15" customWidth="1"/>
    <col min="13567" max="13567" width="17.375" style="15" customWidth="1"/>
    <col min="13568" max="13568" width="9.375" style="15" customWidth="1"/>
    <col min="13569" max="13569" width="17.375" style="15" customWidth="1"/>
    <col min="13570" max="13816" width="9" style="15"/>
    <col min="13817" max="13817" width="2.125" style="15" customWidth="1"/>
    <col min="13818" max="13818" width="9.375" style="15" customWidth="1"/>
    <col min="13819" max="13819" width="17.375" style="15" customWidth="1"/>
    <col min="13820" max="13820" width="9.375" style="15" customWidth="1"/>
    <col min="13821" max="13821" width="17.375" style="15" customWidth="1"/>
    <col min="13822" max="13822" width="9.375" style="15" customWidth="1"/>
    <col min="13823" max="13823" width="17.375" style="15" customWidth="1"/>
    <col min="13824" max="13824" width="9.375" style="15" customWidth="1"/>
    <col min="13825" max="13825" width="17.375" style="15" customWidth="1"/>
    <col min="13826" max="14072" width="9" style="15"/>
    <col min="14073" max="14073" width="2.125" style="15" customWidth="1"/>
    <col min="14074" max="14074" width="9.375" style="15" customWidth="1"/>
    <col min="14075" max="14075" width="17.375" style="15" customWidth="1"/>
    <col min="14076" max="14076" width="9.375" style="15" customWidth="1"/>
    <col min="14077" max="14077" width="17.375" style="15" customWidth="1"/>
    <col min="14078" max="14078" width="9.375" style="15" customWidth="1"/>
    <col min="14079" max="14079" width="17.375" style="15" customWidth="1"/>
    <col min="14080" max="14080" width="9.375" style="15" customWidth="1"/>
    <col min="14081" max="14081" width="17.375" style="15" customWidth="1"/>
    <col min="14082" max="14328" width="9" style="15"/>
    <col min="14329" max="14329" width="2.125" style="15" customWidth="1"/>
    <col min="14330" max="14330" width="9.375" style="15" customWidth="1"/>
    <col min="14331" max="14331" width="17.375" style="15" customWidth="1"/>
    <col min="14332" max="14332" width="9.375" style="15" customWidth="1"/>
    <col min="14333" max="14333" width="17.375" style="15" customWidth="1"/>
    <col min="14334" max="14334" width="9.375" style="15" customWidth="1"/>
    <col min="14335" max="14335" width="17.375" style="15" customWidth="1"/>
    <col min="14336" max="14336" width="9.375" style="15" customWidth="1"/>
    <col min="14337" max="14337" width="17.375" style="15" customWidth="1"/>
    <col min="14338" max="14584" width="9" style="15"/>
    <col min="14585" max="14585" width="2.125" style="15" customWidth="1"/>
    <col min="14586" max="14586" width="9.375" style="15" customWidth="1"/>
    <col min="14587" max="14587" width="17.375" style="15" customWidth="1"/>
    <col min="14588" max="14588" width="9.375" style="15" customWidth="1"/>
    <col min="14589" max="14589" width="17.375" style="15" customWidth="1"/>
    <col min="14590" max="14590" width="9.375" style="15" customWidth="1"/>
    <col min="14591" max="14591" width="17.375" style="15" customWidth="1"/>
    <col min="14592" max="14592" width="9.375" style="15" customWidth="1"/>
    <col min="14593" max="14593" width="17.375" style="15" customWidth="1"/>
    <col min="14594" max="14840" width="9" style="15"/>
    <col min="14841" max="14841" width="2.125" style="15" customWidth="1"/>
    <col min="14842" max="14842" width="9.375" style="15" customWidth="1"/>
    <col min="14843" max="14843" width="17.375" style="15" customWidth="1"/>
    <col min="14844" max="14844" width="9.375" style="15" customWidth="1"/>
    <col min="14845" max="14845" width="17.375" style="15" customWidth="1"/>
    <col min="14846" max="14846" width="9.375" style="15" customWidth="1"/>
    <col min="14847" max="14847" width="17.375" style="15" customWidth="1"/>
    <col min="14848" max="14848" width="9.375" style="15" customWidth="1"/>
    <col min="14849" max="14849" width="17.375" style="15" customWidth="1"/>
    <col min="14850" max="15096" width="9" style="15"/>
    <col min="15097" max="15097" width="2.125" style="15" customWidth="1"/>
    <col min="15098" max="15098" width="9.375" style="15" customWidth="1"/>
    <col min="15099" max="15099" width="17.375" style="15" customWidth="1"/>
    <col min="15100" max="15100" width="9.375" style="15" customWidth="1"/>
    <col min="15101" max="15101" width="17.375" style="15" customWidth="1"/>
    <col min="15102" max="15102" width="9.375" style="15" customWidth="1"/>
    <col min="15103" max="15103" width="17.375" style="15" customWidth="1"/>
    <col min="15104" max="15104" width="9.375" style="15" customWidth="1"/>
    <col min="15105" max="15105" width="17.375" style="15" customWidth="1"/>
    <col min="15106" max="15352" width="9" style="15"/>
    <col min="15353" max="15353" width="2.125" style="15" customWidth="1"/>
    <col min="15354" max="15354" width="9.375" style="15" customWidth="1"/>
    <col min="15355" max="15355" width="17.375" style="15" customWidth="1"/>
    <col min="15356" max="15356" width="9.375" style="15" customWidth="1"/>
    <col min="15357" max="15357" width="17.375" style="15" customWidth="1"/>
    <col min="15358" max="15358" width="9.375" style="15" customWidth="1"/>
    <col min="15359" max="15359" width="17.375" style="15" customWidth="1"/>
    <col min="15360" max="15360" width="9.375" style="15" customWidth="1"/>
    <col min="15361" max="15361" width="17.375" style="15" customWidth="1"/>
    <col min="15362" max="15608" width="9" style="15"/>
    <col min="15609" max="15609" width="2.125" style="15" customWidth="1"/>
    <col min="15610" max="15610" width="9.375" style="15" customWidth="1"/>
    <col min="15611" max="15611" width="17.375" style="15" customWidth="1"/>
    <col min="15612" max="15612" width="9.375" style="15" customWidth="1"/>
    <col min="15613" max="15613" width="17.375" style="15" customWidth="1"/>
    <col min="15614" max="15614" width="9.375" style="15" customWidth="1"/>
    <col min="15615" max="15615" width="17.375" style="15" customWidth="1"/>
    <col min="15616" max="15616" width="9.375" style="15" customWidth="1"/>
    <col min="15617" max="15617" width="17.375" style="15" customWidth="1"/>
    <col min="15618" max="15864" width="9" style="15"/>
    <col min="15865" max="15865" width="2.125" style="15" customWidth="1"/>
    <col min="15866" max="15866" width="9.375" style="15" customWidth="1"/>
    <col min="15867" max="15867" width="17.375" style="15" customWidth="1"/>
    <col min="15868" max="15868" width="9.375" style="15" customWidth="1"/>
    <col min="15869" max="15869" width="17.375" style="15" customWidth="1"/>
    <col min="15870" max="15870" width="9.375" style="15" customWidth="1"/>
    <col min="15871" max="15871" width="17.375" style="15" customWidth="1"/>
    <col min="15872" max="15872" width="9.375" style="15" customWidth="1"/>
    <col min="15873" max="15873" width="17.375" style="15" customWidth="1"/>
    <col min="15874" max="16120" width="9" style="15"/>
    <col min="16121" max="16121" width="2.125" style="15" customWidth="1"/>
    <col min="16122" max="16122" width="9.375" style="15" customWidth="1"/>
    <col min="16123" max="16123" width="17.375" style="15" customWidth="1"/>
    <col min="16124" max="16124" width="9.375" style="15" customWidth="1"/>
    <col min="16125" max="16125" width="17.375" style="15" customWidth="1"/>
    <col min="16126" max="16126" width="9.375" style="15" customWidth="1"/>
    <col min="16127" max="16127" width="17.375" style="15" customWidth="1"/>
    <col min="16128" max="16128" width="9.375" style="15" customWidth="1"/>
    <col min="16129" max="16129" width="17.375" style="15" customWidth="1"/>
    <col min="16130" max="16384" width="9" style="15"/>
  </cols>
  <sheetData>
    <row r="1" spans="2:11" ht="21" customHeight="1" x14ac:dyDescent="0.15">
      <c r="B1" s="85" t="e">
        <f>"IP表［"&amp;#REF!&amp;"　様］"</f>
        <v>#REF!</v>
      </c>
      <c r="C1" s="14"/>
      <c r="F1" s="13"/>
    </row>
    <row r="2" spans="2:11" ht="21" customHeight="1" thickBot="1" x14ac:dyDescent="0.2">
      <c r="C2" s="16"/>
      <c r="D2" s="17"/>
      <c r="E2" s="16"/>
      <c r="F2" s="17"/>
      <c r="G2" s="16"/>
    </row>
    <row r="3" spans="2:11" ht="21" customHeight="1" x14ac:dyDescent="0.15">
      <c r="B3" s="18"/>
      <c r="C3" s="19"/>
      <c r="D3" s="20"/>
      <c r="E3" s="19"/>
      <c r="F3" s="19" t="s">
        <v>41</v>
      </c>
      <c r="G3" s="21" t="s">
        <v>42</v>
      </c>
      <c r="H3" s="22"/>
      <c r="I3" s="20"/>
      <c r="J3" s="20"/>
      <c r="K3" s="23"/>
    </row>
    <row r="4" spans="2:11" ht="21" customHeight="1" x14ac:dyDescent="0.15">
      <c r="B4" s="24"/>
      <c r="C4" s="25">
        <f>SUM(B47,D47,F47,H47,J47,B83,D83,F83,H83,J83)</f>
        <v>302</v>
      </c>
      <c r="D4" s="26" t="s">
        <v>43</v>
      </c>
      <c r="E4" s="25"/>
      <c r="F4" s="25" t="s">
        <v>44</v>
      </c>
      <c r="G4" s="27" t="s">
        <v>45</v>
      </c>
      <c r="H4" s="27"/>
      <c r="I4" s="28"/>
      <c r="J4" s="28"/>
      <c r="K4" s="29"/>
    </row>
    <row r="5" spans="2:11" ht="21" customHeight="1" x14ac:dyDescent="0.15">
      <c r="B5" s="24"/>
      <c r="C5" s="25"/>
      <c r="D5" s="28"/>
      <c r="E5" s="25"/>
      <c r="F5" s="25" t="s">
        <v>46</v>
      </c>
      <c r="G5" s="27" t="s">
        <v>47</v>
      </c>
      <c r="H5" s="27"/>
      <c r="I5" s="28"/>
      <c r="J5" s="28"/>
      <c r="K5" s="29"/>
    </row>
    <row r="6" spans="2:11" ht="21" customHeight="1" thickBot="1" x14ac:dyDescent="0.2">
      <c r="B6" s="30"/>
      <c r="C6" s="31"/>
      <c r="D6" s="32"/>
      <c r="E6" s="32"/>
      <c r="F6" s="32" t="s">
        <v>48</v>
      </c>
      <c r="G6" s="33" t="s">
        <v>49</v>
      </c>
      <c r="H6" s="33"/>
      <c r="I6" s="34"/>
      <c r="J6" s="34"/>
      <c r="K6" s="35"/>
    </row>
    <row r="7" spans="2:11" ht="21" customHeight="1" thickBot="1" x14ac:dyDescent="0.2">
      <c r="B7" s="98" t="s">
        <v>218</v>
      </c>
      <c r="C7" s="99"/>
      <c r="D7" s="98" t="s">
        <v>50</v>
      </c>
      <c r="E7" s="99"/>
      <c r="F7" s="98" t="s">
        <v>51</v>
      </c>
      <c r="G7" s="99"/>
      <c r="H7" s="98" t="s">
        <v>219</v>
      </c>
      <c r="I7" s="99"/>
      <c r="J7" s="98" t="s">
        <v>220</v>
      </c>
      <c r="K7" s="99"/>
    </row>
    <row r="8" spans="2:11" ht="21" customHeight="1" x14ac:dyDescent="0.15">
      <c r="B8" s="36" t="s">
        <v>52</v>
      </c>
      <c r="C8" s="37" t="s">
        <v>53</v>
      </c>
      <c r="D8" s="38" t="s">
        <v>54</v>
      </c>
      <c r="E8" s="37" t="s">
        <v>55</v>
      </c>
      <c r="F8" s="38" t="s">
        <v>54</v>
      </c>
      <c r="G8" s="39" t="s">
        <v>56</v>
      </c>
      <c r="H8" s="38" t="s">
        <v>52</v>
      </c>
      <c r="I8" s="37" t="s">
        <v>56</v>
      </c>
      <c r="J8" s="38" t="s">
        <v>52</v>
      </c>
      <c r="K8" s="91" t="s">
        <v>56</v>
      </c>
    </row>
    <row r="9" spans="2:11" ht="21" customHeight="1" x14ac:dyDescent="0.15">
      <c r="B9" s="41">
        <v>401</v>
      </c>
      <c r="C9" s="42" t="str">
        <f t="shared" ref="C9:C46" si="0">IF(B9&lt;&gt;"","172.21."&amp;ROUNDDOWN(B9/100,0)&amp;"."&amp;MOD(B9,100),"")</f>
        <v>172.21.4.1</v>
      </c>
      <c r="D9" s="43">
        <v>501</v>
      </c>
      <c r="E9" s="44" t="str">
        <f t="shared" ref="E9:E40" si="1">IF(D9&lt;&gt;"","172.21."&amp;ROUNDDOWN(D9/100,0)&amp;"."&amp;MOD(D9,100),"")</f>
        <v>172.21.5.1</v>
      </c>
      <c r="F9" s="45">
        <v>601</v>
      </c>
      <c r="G9" s="42" t="str">
        <f t="shared" ref="G9:G40" si="2">IF(F9&lt;&gt;"","172.21."&amp;ROUNDDOWN(F9/100,0)&amp;"."&amp;MOD(F9,100),"")</f>
        <v>172.21.6.1</v>
      </c>
      <c r="H9" s="45">
        <v>701</v>
      </c>
      <c r="I9" s="44" t="str">
        <f t="shared" ref="I9:I46" si="3">IF(H9&lt;&gt;"","172.21."&amp;ROUNDDOWN(H9/100,0)&amp;"."&amp;MOD(H9,100),"")</f>
        <v>172.21.7.1</v>
      </c>
      <c r="J9" s="45">
        <v>801</v>
      </c>
      <c r="K9" s="46" t="str">
        <f t="shared" ref="K9:K46" si="4">IF(J9&lt;&gt;"","172.21."&amp;ROUNDDOWN(J9/100,0)&amp;"."&amp;MOD(J9,100),"")</f>
        <v>172.21.8.1</v>
      </c>
    </row>
    <row r="10" spans="2:11" ht="21" customHeight="1" x14ac:dyDescent="0.15">
      <c r="B10" s="41">
        <v>402</v>
      </c>
      <c r="C10" s="42" t="str">
        <f t="shared" si="0"/>
        <v>172.21.4.2</v>
      </c>
      <c r="D10" s="45">
        <v>502</v>
      </c>
      <c r="E10" s="44" t="str">
        <f t="shared" si="1"/>
        <v>172.21.5.2</v>
      </c>
      <c r="F10" s="47">
        <v>602</v>
      </c>
      <c r="G10" s="42" t="str">
        <f t="shared" si="2"/>
        <v>172.21.6.2</v>
      </c>
      <c r="H10" s="45">
        <v>702</v>
      </c>
      <c r="I10" s="44" t="str">
        <f t="shared" si="3"/>
        <v>172.21.7.2</v>
      </c>
      <c r="J10" s="45">
        <v>802</v>
      </c>
      <c r="K10" s="46" t="str">
        <f t="shared" si="4"/>
        <v>172.21.8.2</v>
      </c>
    </row>
    <row r="11" spans="2:11" ht="21" customHeight="1" x14ac:dyDescent="0.15">
      <c r="B11" s="41">
        <v>403</v>
      </c>
      <c r="C11" s="42" t="str">
        <f t="shared" si="0"/>
        <v>172.21.4.3</v>
      </c>
      <c r="D11" s="45">
        <v>503</v>
      </c>
      <c r="E11" s="44" t="str">
        <f t="shared" si="1"/>
        <v>172.21.5.3</v>
      </c>
      <c r="F11" s="47">
        <v>603</v>
      </c>
      <c r="G11" s="42" t="str">
        <f t="shared" si="2"/>
        <v>172.21.6.3</v>
      </c>
      <c r="H11" s="45">
        <v>703</v>
      </c>
      <c r="I11" s="44" t="str">
        <f t="shared" si="3"/>
        <v>172.21.7.3</v>
      </c>
      <c r="J11" s="45">
        <v>803</v>
      </c>
      <c r="K11" s="46" t="str">
        <f t="shared" si="4"/>
        <v>172.21.8.3</v>
      </c>
    </row>
    <row r="12" spans="2:11" ht="21" customHeight="1" x14ac:dyDescent="0.15">
      <c r="B12" s="41"/>
      <c r="C12" s="42" t="str">
        <f t="shared" si="0"/>
        <v/>
      </c>
      <c r="D12" s="45"/>
      <c r="E12" s="44" t="str">
        <f t="shared" si="1"/>
        <v/>
      </c>
      <c r="F12" s="47"/>
      <c r="G12" s="42" t="str">
        <f t="shared" si="2"/>
        <v/>
      </c>
      <c r="H12" s="45"/>
      <c r="I12" s="44" t="str">
        <f t="shared" si="3"/>
        <v/>
      </c>
      <c r="J12" s="45"/>
      <c r="K12" s="46" t="str">
        <f t="shared" si="4"/>
        <v/>
      </c>
    </row>
    <row r="13" spans="2:11" ht="21" customHeight="1" x14ac:dyDescent="0.15">
      <c r="B13" s="41"/>
      <c r="C13" s="42" t="str">
        <f t="shared" si="0"/>
        <v/>
      </c>
      <c r="D13" s="45">
        <v>505</v>
      </c>
      <c r="E13" s="44" t="str">
        <f t="shared" si="1"/>
        <v>172.21.5.5</v>
      </c>
      <c r="F13" s="47">
        <v>605</v>
      </c>
      <c r="G13" s="42" t="str">
        <f t="shared" si="2"/>
        <v>172.21.6.5</v>
      </c>
      <c r="H13" s="45">
        <v>705</v>
      </c>
      <c r="I13" s="44" t="str">
        <f t="shared" si="3"/>
        <v>172.21.7.5</v>
      </c>
      <c r="J13" s="45">
        <v>805</v>
      </c>
      <c r="K13" s="46" t="str">
        <f t="shared" si="4"/>
        <v>172.21.8.5</v>
      </c>
    </row>
    <row r="14" spans="2:11" ht="21" customHeight="1" x14ac:dyDescent="0.15">
      <c r="B14" s="41"/>
      <c r="C14" s="42" t="str">
        <f t="shared" si="0"/>
        <v/>
      </c>
      <c r="D14" s="45">
        <v>506</v>
      </c>
      <c r="E14" s="44" t="str">
        <f t="shared" si="1"/>
        <v>172.21.5.6</v>
      </c>
      <c r="F14" s="47">
        <v>606</v>
      </c>
      <c r="G14" s="42" t="str">
        <f t="shared" si="2"/>
        <v>172.21.6.6</v>
      </c>
      <c r="H14" s="45">
        <v>706</v>
      </c>
      <c r="I14" s="44" t="str">
        <f t="shared" si="3"/>
        <v>172.21.7.6</v>
      </c>
      <c r="J14" s="45">
        <v>806</v>
      </c>
      <c r="K14" s="46" t="str">
        <f t="shared" si="4"/>
        <v>172.21.8.6</v>
      </c>
    </row>
    <row r="15" spans="2:11" ht="21" customHeight="1" x14ac:dyDescent="0.15">
      <c r="B15" s="41">
        <v>407</v>
      </c>
      <c r="C15" s="42" t="str">
        <f t="shared" si="0"/>
        <v>172.21.4.7</v>
      </c>
      <c r="D15" s="45">
        <v>507</v>
      </c>
      <c r="E15" s="44" t="str">
        <f t="shared" si="1"/>
        <v>172.21.5.7</v>
      </c>
      <c r="F15" s="47">
        <v>607</v>
      </c>
      <c r="G15" s="42" t="str">
        <f t="shared" si="2"/>
        <v>172.21.6.7</v>
      </c>
      <c r="H15" s="45">
        <v>707</v>
      </c>
      <c r="I15" s="44" t="str">
        <f t="shared" si="3"/>
        <v>172.21.7.7</v>
      </c>
      <c r="J15" s="45">
        <v>807</v>
      </c>
      <c r="K15" s="46" t="str">
        <f t="shared" si="4"/>
        <v>172.21.8.7</v>
      </c>
    </row>
    <row r="16" spans="2:11" ht="21" customHeight="1" x14ac:dyDescent="0.15">
      <c r="B16" s="41">
        <v>408</v>
      </c>
      <c r="C16" s="42" t="str">
        <f t="shared" si="0"/>
        <v>172.21.4.8</v>
      </c>
      <c r="D16" s="45">
        <v>508</v>
      </c>
      <c r="E16" s="44" t="str">
        <f t="shared" si="1"/>
        <v>172.21.5.8</v>
      </c>
      <c r="F16" s="47">
        <v>608</v>
      </c>
      <c r="G16" s="42" t="str">
        <f t="shared" si="2"/>
        <v>172.21.6.8</v>
      </c>
      <c r="H16" s="45">
        <v>708</v>
      </c>
      <c r="I16" s="44" t="str">
        <f t="shared" si="3"/>
        <v>172.21.7.8</v>
      </c>
      <c r="J16" s="45">
        <v>808</v>
      </c>
      <c r="K16" s="46" t="str">
        <f t="shared" si="4"/>
        <v>172.21.8.8</v>
      </c>
    </row>
    <row r="17" spans="2:11" ht="21" customHeight="1" x14ac:dyDescent="0.15">
      <c r="B17" s="41">
        <v>409</v>
      </c>
      <c r="C17" s="42" t="str">
        <f t="shared" si="0"/>
        <v>172.21.4.9</v>
      </c>
      <c r="D17" s="45">
        <v>509</v>
      </c>
      <c r="E17" s="44" t="str">
        <f t="shared" si="1"/>
        <v>172.21.5.9</v>
      </c>
      <c r="F17" s="47">
        <v>609</v>
      </c>
      <c r="G17" s="42" t="str">
        <f t="shared" si="2"/>
        <v>172.21.6.9</v>
      </c>
      <c r="H17" s="45">
        <v>709</v>
      </c>
      <c r="I17" s="44" t="str">
        <f t="shared" si="3"/>
        <v>172.21.7.9</v>
      </c>
      <c r="J17" s="45">
        <v>809</v>
      </c>
      <c r="K17" s="46" t="str">
        <f t="shared" si="4"/>
        <v>172.21.8.9</v>
      </c>
    </row>
    <row r="18" spans="2:11" ht="21" customHeight="1" x14ac:dyDescent="0.15">
      <c r="B18" s="41">
        <v>410</v>
      </c>
      <c r="C18" s="42" t="str">
        <f t="shared" si="0"/>
        <v>172.21.4.10</v>
      </c>
      <c r="D18" s="45">
        <v>510</v>
      </c>
      <c r="E18" s="44" t="str">
        <f t="shared" si="1"/>
        <v>172.21.5.10</v>
      </c>
      <c r="F18" s="47">
        <v>610</v>
      </c>
      <c r="G18" s="42" t="str">
        <f t="shared" si="2"/>
        <v>172.21.6.10</v>
      </c>
      <c r="H18" s="45">
        <v>710</v>
      </c>
      <c r="I18" s="44" t="str">
        <f t="shared" si="3"/>
        <v>172.21.7.10</v>
      </c>
      <c r="J18" s="45">
        <v>810</v>
      </c>
      <c r="K18" s="46" t="str">
        <f t="shared" si="4"/>
        <v>172.21.8.10</v>
      </c>
    </row>
    <row r="19" spans="2:11" ht="21" customHeight="1" x14ac:dyDescent="0.15">
      <c r="B19" s="41">
        <v>411</v>
      </c>
      <c r="C19" s="42" t="str">
        <f t="shared" si="0"/>
        <v>172.21.4.11</v>
      </c>
      <c r="D19" s="45">
        <v>511</v>
      </c>
      <c r="E19" s="44" t="str">
        <f t="shared" si="1"/>
        <v>172.21.5.11</v>
      </c>
      <c r="F19" s="47">
        <v>611</v>
      </c>
      <c r="G19" s="42" t="str">
        <f t="shared" si="2"/>
        <v>172.21.6.11</v>
      </c>
      <c r="H19" s="45">
        <v>711</v>
      </c>
      <c r="I19" s="44" t="str">
        <f t="shared" si="3"/>
        <v>172.21.7.11</v>
      </c>
      <c r="J19" s="45">
        <v>811</v>
      </c>
      <c r="K19" s="46" t="str">
        <f t="shared" si="4"/>
        <v>172.21.8.11</v>
      </c>
    </row>
    <row r="20" spans="2:11" ht="21" customHeight="1" x14ac:dyDescent="0.15">
      <c r="B20" s="41">
        <v>412</v>
      </c>
      <c r="C20" s="42" t="str">
        <f t="shared" si="0"/>
        <v>172.21.4.12</v>
      </c>
      <c r="D20" s="45">
        <v>512</v>
      </c>
      <c r="E20" s="44" t="str">
        <f t="shared" si="1"/>
        <v>172.21.5.12</v>
      </c>
      <c r="F20" s="47">
        <v>612</v>
      </c>
      <c r="G20" s="42" t="str">
        <f t="shared" si="2"/>
        <v>172.21.6.12</v>
      </c>
      <c r="H20" s="45">
        <v>712</v>
      </c>
      <c r="I20" s="44" t="str">
        <f t="shared" si="3"/>
        <v>172.21.7.12</v>
      </c>
      <c r="J20" s="45">
        <v>812</v>
      </c>
      <c r="K20" s="46" t="str">
        <f t="shared" si="4"/>
        <v>172.21.8.12</v>
      </c>
    </row>
    <row r="21" spans="2:11" ht="21" customHeight="1" x14ac:dyDescent="0.15">
      <c r="B21" s="41"/>
      <c r="C21" s="42" t="str">
        <f t="shared" si="0"/>
        <v/>
      </c>
      <c r="D21" s="45"/>
      <c r="E21" s="44" t="str">
        <f t="shared" si="1"/>
        <v/>
      </c>
      <c r="F21" s="47"/>
      <c r="G21" s="42" t="str">
        <f t="shared" si="2"/>
        <v/>
      </c>
      <c r="H21" s="45"/>
      <c r="I21" s="44" t="str">
        <f t="shared" si="3"/>
        <v/>
      </c>
      <c r="J21" s="45"/>
      <c r="K21" s="46" t="str">
        <f t="shared" si="4"/>
        <v/>
      </c>
    </row>
    <row r="22" spans="2:11" ht="21" customHeight="1" x14ac:dyDescent="0.15">
      <c r="B22" s="41">
        <v>414</v>
      </c>
      <c r="C22" s="42" t="str">
        <f t="shared" si="0"/>
        <v>172.21.4.14</v>
      </c>
      <c r="D22" s="45">
        <v>514</v>
      </c>
      <c r="E22" s="44" t="str">
        <f t="shared" si="1"/>
        <v>172.21.5.14</v>
      </c>
      <c r="F22" s="47">
        <v>614</v>
      </c>
      <c r="G22" s="42" t="str">
        <f t="shared" si="2"/>
        <v>172.21.6.14</v>
      </c>
      <c r="H22" s="45">
        <v>714</v>
      </c>
      <c r="I22" s="44" t="str">
        <f t="shared" si="3"/>
        <v>172.21.7.14</v>
      </c>
      <c r="J22" s="45">
        <v>814</v>
      </c>
      <c r="K22" s="46" t="str">
        <f t="shared" si="4"/>
        <v>172.21.8.14</v>
      </c>
    </row>
    <row r="23" spans="2:11" ht="21" customHeight="1" x14ac:dyDescent="0.15">
      <c r="B23" s="41">
        <v>415</v>
      </c>
      <c r="C23" s="42" t="str">
        <f t="shared" si="0"/>
        <v>172.21.4.15</v>
      </c>
      <c r="D23" s="45">
        <v>515</v>
      </c>
      <c r="E23" s="44" t="str">
        <f t="shared" si="1"/>
        <v>172.21.5.15</v>
      </c>
      <c r="F23" s="47">
        <v>615</v>
      </c>
      <c r="G23" s="42" t="str">
        <f t="shared" si="2"/>
        <v>172.21.6.15</v>
      </c>
      <c r="H23" s="45">
        <v>715</v>
      </c>
      <c r="I23" s="44" t="str">
        <f t="shared" si="3"/>
        <v>172.21.7.15</v>
      </c>
      <c r="J23" s="45">
        <v>815</v>
      </c>
      <c r="K23" s="46" t="str">
        <f t="shared" si="4"/>
        <v>172.21.8.15</v>
      </c>
    </row>
    <row r="24" spans="2:11" ht="21" customHeight="1" x14ac:dyDescent="0.15">
      <c r="B24" s="41">
        <v>416</v>
      </c>
      <c r="C24" s="42" t="str">
        <f t="shared" si="0"/>
        <v>172.21.4.16</v>
      </c>
      <c r="D24" s="45">
        <v>516</v>
      </c>
      <c r="E24" s="44" t="str">
        <f t="shared" si="1"/>
        <v>172.21.5.16</v>
      </c>
      <c r="F24" s="47">
        <v>616</v>
      </c>
      <c r="G24" s="42" t="str">
        <f t="shared" si="2"/>
        <v>172.21.6.16</v>
      </c>
      <c r="H24" s="45">
        <v>716</v>
      </c>
      <c r="I24" s="44" t="str">
        <f t="shared" si="3"/>
        <v>172.21.7.16</v>
      </c>
      <c r="J24" s="45">
        <v>816</v>
      </c>
      <c r="K24" s="46" t="str">
        <f t="shared" si="4"/>
        <v>172.21.8.16</v>
      </c>
    </row>
    <row r="25" spans="2:11" ht="21" customHeight="1" x14ac:dyDescent="0.15">
      <c r="B25" s="41">
        <v>417</v>
      </c>
      <c r="C25" s="42" t="str">
        <f t="shared" si="0"/>
        <v>172.21.4.17</v>
      </c>
      <c r="D25" s="45">
        <v>517</v>
      </c>
      <c r="E25" s="44" t="str">
        <f t="shared" si="1"/>
        <v>172.21.5.17</v>
      </c>
      <c r="F25" s="47">
        <v>617</v>
      </c>
      <c r="G25" s="42" t="str">
        <f t="shared" si="2"/>
        <v>172.21.6.17</v>
      </c>
      <c r="H25" s="45">
        <v>717</v>
      </c>
      <c r="I25" s="44" t="str">
        <f t="shared" si="3"/>
        <v>172.21.7.17</v>
      </c>
      <c r="J25" s="45">
        <v>817</v>
      </c>
      <c r="K25" s="46" t="str">
        <f t="shared" si="4"/>
        <v>172.21.8.17</v>
      </c>
    </row>
    <row r="26" spans="2:11" ht="21" customHeight="1" x14ac:dyDescent="0.15">
      <c r="B26" s="41">
        <v>418</v>
      </c>
      <c r="C26" s="42" t="str">
        <f t="shared" si="0"/>
        <v>172.21.4.18</v>
      </c>
      <c r="D26" s="45">
        <v>518</v>
      </c>
      <c r="E26" s="44" t="str">
        <f t="shared" si="1"/>
        <v>172.21.5.18</v>
      </c>
      <c r="F26" s="47">
        <v>618</v>
      </c>
      <c r="G26" s="42" t="str">
        <f t="shared" si="2"/>
        <v>172.21.6.18</v>
      </c>
      <c r="H26" s="45">
        <v>718</v>
      </c>
      <c r="I26" s="44" t="str">
        <f t="shared" si="3"/>
        <v>172.21.7.18</v>
      </c>
      <c r="J26" s="45">
        <v>818</v>
      </c>
      <c r="K26" s="46" t="str">
        <f t="shared" si="4"/>
        <v>172.21.8.18</v>
      </c>
    </row>
    <row r="27" spans="2:11" ht="21" customHeight="1" x14ac:dyDescent="0.15">
      <c r="B27" s="41">
        <v>419</v>
      </c>
      <c r="C27" s="42" t="str">
        <f t="shared" si="0"/>
        <v>172.21.4.19</v>
      </c>
      <c r="D27" s="45">
        <v>519</v>
      </c>
      <c r="E27" s="44" t="str">
        <f t="shared" si="1"/>
        <v>172.21.5.19</v>
      </c>
      <c r="F27" s="47">
        <v>619</v>
      </c>
      <c r="G27" s="42" t="str">
        <f t="shared" si="2"/>
        <v>172.21.6.19</v>
      </c>
      <c r="H27" s="45">
        <v>719</v>
      </c>
      <c r="I27" s="44" t="str">
        <f t="shared" si="3"/>
        <v>172.21.7.19</v>
      </c>
      <c r="J27" s="45">
        <v>819</v>
      </c>
      <c r="K27" s="46" t="str">
        <f t="shared" si="4"/>
        <v>172.21.8.19</v>
      </c>
    </row>
    <row r="28" spans="2:11" ht="21" customHeight="1" x14ac:dyDescent="0.15">
      <c r="B28" s="41">
        <v>420</v>
      </c>
      <c r="C28" s="42" t="str">
        <f t="shared" si="0"/>
        <v>172.21.4.20</v>
      </c>
      <c r="D28" s="45">
        <v>520</v>
      </c>
      <c r="E28" s="44" t="str">
        <f t="shared" si="1"/>
        <v>172.21.5.20</v>
      </c>
      <c r="F28" s="47">
        <v>620</v>
      </c>
      <c r="G28" s="42" t="str">
        <f t="shared" si="2"/>
        <v>172.21.6.20</v>
      </c>
      <c r="H28" s="45">
        <v>720</v>
      </c>
      <c r="I28" s="44" t="str">
        <f t="shared" si="3"/>
        <v>172.21.7.20</v>
      </c>
      <c r="J28" s="45">
        <v>820</v>
      </c>
      <c r="K28" s="46" t="str">
        <f t="shared" si="4"/>
        <v>172.21.8.20</v>
      </c>
    </row>
    <row r="29" spans="2:11" ht="21" customHeight="1" x14ac:dyDescent="0.15">
      <c r="B29" s="41">
        <v>421</v>
      </c>
      <c r="C29" s="42" t="str">
        <f t="shared" si="0"/>
        <v>172.21.4.21</v>
      </c>
      <c r="D29" s="45">
        <v>521</v>
      </c>
      <c r="E29" s="44" t="str">
        <f t="shared" si="1"/>
        <v>172.21.5.21</v>
      </c>
      <c r="F29" s="47">
        <v>621</v>
      </c>
      <c r="G29" s="42" t="str">
        <f t="shared" si="2"/>
        <v>172.21.6.21</v>
      </c>
      <c r="H29" s="45">
        <v>721</v>
      </c>
      <c r="I29" s="44" t="str">
        <f t="shared" si="3"/>
        <v>172.21.7.21</v>
      </c>
      <c r="J29" s="45">
        <v>821</v>
      </c>
      <c r="K29" s="46" t="str">
        <f t="shared" si="4"/>
        <v>172.21.8.21</v>
      </c>
    </row>
    <row r="30" spans="2:11" ht="21" customHeight="1" x14ac:dyDescent="0.15">
      <c r="B30" s="41">
        <v>422</v>
      </c>
      <c r="C30" s="42" t="str">
        <f t="shared" si="0"/>
        <v>172.21.4.22</v>
      </c>
      <c r="D30" s="45">
        <v>522</v>
      </c>
      <c r="E30" s="44" t="str">
        <f t="shared" si="1"/>
        <v>172.21.5.22</v>
      </c>
      <c r="F30" s="47">
        <v>622</v>
      </c>
      <c r="G30" s="42" t="str">
        <f t="shared" si="2"/>
        <v>172.21.6.22</v>
      </c>
      <c r="H30" s="45">
        <v>722</v>
      </c>
      <c r="I30" s="44" t="str">
        <f t="shared" si="3"/>
        <v>172.21.7.22</v>
      </c>
      <c r="J30" s="45">
        <v>822</v>
      </c>
      <c r="K30" s="46" t="str">
        <f t="shared" si="4"/>
        <v>172.21.8.22</v>
      </c>
    </row>
    <row r="31" spans="2:11" ht="21" customHeight="1" x14ac:dyDescent="0.15">
      <c r="B31" s="41">
        <v>423</v>
      </c>
      <c r="C31" s="42" t="str">
        <f t="shared" si="0"/>
        <v>172.21.4.23</v>
      </c>
      <c r="D31" s="45">
        <v>523</v>
      </c>
      <c r="E31" s="44" t="str">
        <f t="shared" si="1"/>
        <v>172.21.5.23</v>
      </c>
      <c r="F31" s="47">
        <v>623</v>
      </c>
      <c r="G31" s="42" t="str">
        <f t="shared" si="2"/>
        <v>172.21.6.23</v>
      </c>
      <c r="H31" s="45">
        <v>723</v>
      </c>
      <c r="I31" s="44" t="str">
        <f t="shared" si="3"/>
        <v>172.21.7.23</v>
      </c>
      <c r="J31" s="45">
        <v>823</v>
      </c>
      <c r="K31" s="46" t="str">
        <f t="shared" si="4"/>
        <v>172.21.8.23</v>
      </c>
    </row>
    <row r="32" spans="2:11" ht="21" customHeight="1" x14ac:dyDescent="0.15">
      <c r="B32" s="41">
        <v>424</v>
      </c>
      <c r="C32" s="44" t="str">
        <f t="shared" si="0"/>
        <v>172.21.4.24</v>
      </c>
      <c r="D32" s="45">
        <v>524</v>
      </c>
      <c r="E32" s="44" t="str">
        <f t="shared" si="1"/>
        <v>172.21.5.24</v>
      </c>
      <c r="F32" s="47">
        <v>624</v>
      </c>
      <c r="G32" s="42" t="str">
        <f t="shared" si="2"/>
        <v>172.21.6.24</v>
      </c>
      <c r="H32" s="45">
        <v>724</v>
      </c>
      <c r="I32" s="44" t="str">
        <f t="shared" si="3"/>
        <v>172.21.7.24</v>
      </c>
      <c r="J32" s="45">
        <v>824</v>
      </c>
      <c r="K32" s="46" t="str">
        <f t="shared" si="4"/>
        <v>172.21.8.24</v>
      </c>
    </row>
    <row r="33" spans="2:11" ht="21" customHeight="1" x14ac:dyDescent="0.15">
      <c r="B33" s="41">
        <v>425</v>
      </c>
      <c r="C33" s="44" t="str">
        <f t="shared" si="0"/>
        <v>172.21.4.25</v>
      </c>
      <c r="D33" s="45">
        <v>525</v>
      </c>
      <c r="E33" s="44" t="str">
        <f t="shared" si="1"/>
        <v>172.21.5.25</v>
      </c>
      <c r="F33" s="47">
        <v>625</v>
      </c>
      <c r="G33" s="42" t="str">
        <f t="shared" si="2"/>
        <v>172.21.6.25</v>
      </c>
      <c r="H33" s="45">
        <v>725</v>
      </c>
      <c r="I33" s="44" t="str">
        <f t="shared" si="3"/>
        <v>172.21.7.25</v>
      </c>
      <c r="J33" s="45">
        <v>825</v>
      </c>
      <c r="K33" s="46" t="str">
        <f t="shared" si="4"/>
        <v>172.21.8.25</v>
      </c>
    </row>
    <row r="34" spans="2:11" ht="21" customHeight="1" x14ac:dyDescent="0.15">
      <c r="B34" s="41">
        <v>426</v>
      </c>
      <c r="C34" s="44" t="str">
        <f t="shared" si="0"/>
        <v>172.21.4.26</v>
      </c>
      <c r="D34" s="45">
        <v>526</v>
      </c>
      <c r="E34" s="44" t="str">
        <f t="shared" si="1"/>
        <v>172.21.5.26</v>
      </c>
      <c r="F34" s="47">
        <v>626</v>
      </c>
      <c r="G34" s="42" t="str">
        <f t="shared" si="2"/>
        <v>172.21.6.26</v>
      </c>
      <c r="H34" s="45">
        <v>726</v>
      </c>
      <c r="I34" s="44" t="str">
        <f t="shared" si="3"/>
        <v>172.21.7.26</v>
      </c>
      <c r="J34" s="45">
        <v>826</v>
      </c>
      <c r="K34" s="46" t="str">
        <f t="shared" si="4"/>
        <v>172.21.8.26</v>
      </c>
    </row>
    <row r="35" spans="2:11" ht="21" customHeight="1" x14ac:dyDescent="0.15">
      <c r="B35" s="41">
        <v>427</v>
      </c>
      <c r="C35" s="44" t="str">
        <f t="shared" si="0"/>
        <v>172.21.4.27</v>
      </c>
      <c r="D35" s="45">
        <v>527</v>
      </c>
      <c r="E35" s="44" t="str">
        <f t="shared" si="1"/>
        <v>172.21.5.27</v>
      </c>
      <c r="F35" s="47">
        <v>627</v>
      </c>
      <c r="G35" s="42" t="str">
        <f t="shared" si="2"/>
        <v>172.21.6.27</v>
      </c>
      <c r="H35" s="45">
        <v>727</v>
      </c>
      <c r="I35" s="44" t="str">
        <f t="shared" si="3"/>
        <v>172.21.7.27</v>
      </c>
      <c r="J35" s="45">
        <v>827</v>
      </c>
      <c r="K35" s="46" t="str">
        <f t="shared" si="4"/>
        <v>172.21.8.27</v>
      </c>
    </row>
    <row r="36" spans="2:11" ht="21" customHeight="1" x14ac:dyDescent="0.15">
      <c r="B36" s="41">
        <v>428</v>
      </c>
      <c r="C36" s="44" t="str">
        <f t="shared" si="0"/>
        <v>172.21.4.28</v>
      </c>
      <c r="D36" s="45">
        <v>528</v>
      </c>
      <c r="E36" s="44" t="str">
        <f t="shared" si="1"/>
        <v>172.21.5.28</v>
      </c>
      <c r="F36" s="47">
        <v>628</v>
      </c>
      <c r="G36" s="42" t="str">
        <f t="shared" si="2"/>
        <v>172.21.6.28</v>
      </c>
      <c r="H36" s="45">
        <v>728</v>
      </c>
      <c r="I36" s="44" t="str">
        <f t="shared" si="3"/>
        <v>172.21.7.28</v>
      </c>
      <c r="J36" s="45">
        <v>828</v>
      </c>
      <c r="K36" s="46" t="str">
        <f t="shared" si="4"/>
        <v>172.21.8.28</v>
      </c>
    </row>
    <row r="37" spans="2:11" ht="21" customHeight="1" x14ac:dyDescent="0.15">
      <c r="B37" s="41">
        <v>429</v>
      </c>
      <c r="C37" s="44" t="str">
        <f t="shared" si="0"/>
        <v>172.21.4.29</v>
      </c>
      <c r="D37" s="45">
        <v>529</v>
      </c>
      <c r="E37" s="44" t="str">
        <f t="shared" si="1"/>
        <v>172.21.5.29</v>
      </c>
      <c r="F37" s="47">
        <v>629</v>
      </c>
      <c r="G37" s="42" t="str">
        <f t="shared" si="2"/>
        <v>172.21.6.29</v>
      </c>
      <c r="H37" s="45">
        <v>729</v>
      </c>
      <c r="I37" s="44" t="str">
        <f t="shared" si="3"/>
        <v>172.21.7.29</v>
      </c>
      <c r="J37" s="45">
        <v>829</v>
      </c>
      <c r="K37" s="46" t="str">
        <f t="shared" si="4"/>
        <v>172.21.8.29</v>
      </c>
    </row>
    <row r="38" spans="2:11" ht="21" customHeight="1" x14ac:dyDescent="0.15">
      <c r="B38" s="41">
        <v>430</v>
      </c>
      <c r="C38" s="44" t="str">
        <f t="shared" si="0"/>
        <v>172.21.4.30</v>
      </c>
      <c r="D38" s="45">
        <v>530</v>
      </c>
      <c r="E38" s="44" t="str">
        <f t="shared" si="1"/>
        <v>172.21.5.30</v>
      </c>
      <c r="F38" s="47">
        <v>630</v>
      </c>
      <c r="G38" s="42" t="str">
        <f t="shared" si="2"/>
        <v>172.21.6.30</v>
      </c>
      <c r="H38" s="45">
        <v>730</v>
      </c>
      <c r="I38" s="44" t="str">
        <f t="shared" si="3"/>
        <v>172.21.7.30</v>
      </c>
      <c r="J38" s="45">
        <v>830</v>
      </c>
      <c r="K38" s="46" t="str">
        <f t="shared" si="4"/>
        <v>172.21.8.30</v>
      </c>
    </row>
    <row r="39" spans="2:11" ht="21" customHeight="1" x14ac:dyDescent="0.15">
      <c r="B39" s="41">
        <v>431</v>
      </c>
      <c r="C39" s="44" t="str">
        <f t="shared" si="0"/>
        <v>172.21.4.31</v>
      </c>
      <c r="D39" s="45">
        <v>531</v>
      </c>
      <c r="E39" s="44" t="str">
        <f t="shared" si="1"/>
        <v>172.21.5.31</v>
      </c>
      <c r="F39" s="47">
        <v>631</v>
      </c>
      <c r="G39" s="42" t="str">
        <f t="shared" si="2"/>
        <v>172.21.6.31</v>
      </c>
      <c r="H39" s="45">
        <v>731</v>
      </c>
      <c r="I39" s="44" t="str">
        <f t="shared" si="3"/>
        <v>172.21.7.31</v>
      </c>
      <c r="J39" s="45">
        <v>831</v>
      </c>
      <c r="K39" s="46" t="str">
        <f t="shared" si="4"/>
        <v>172.21.8.31</v>
      </c>
    </row>
    <row r="40" spans="2:11" ht="21" customHeight="1" x14ac:dyDescent="0.15">
      <c r="B40" s="41">
        <v>432</v>
      </c>
      <c r="C40" s="44" t="str">
        <f t="shared" si="0"/>
        <v>172.21.4.32</v>
      </c>
      <c r="D40" s="45">
        <v>532</v>
      </c>
      <c r="E40" s="44" t="str">
        <f t="shared" si="1"/>
        <v>172.21.5.32</v>
      </c>
      <c r="F40" s="47">
        <v>632</v>
      </c>
      <c r="G40" s="42" t="str">
        <f t="shared" si="2"/>
        <v>172.21.6.32</v>
      </c>
      <c r="H40" s="45">
        <v>732</v>
      </c>
      <c r="I40" s="44" t="str">
        <f t="shared" si="3"/>
        <v>172.21.7.32</v>
      </c>
      <c r="J40" s="45">
        <v>832</v>
      </c>
      <c r="K40" s="46" t="str">
        <f t="shared" si="4"/>
        <v>172.21.8.32</v>
      </c>
    </row>
    <row r="41" spans="2:11" ht="21" customHeight="1" x14ac:dyDescent="0.15">
      <c r="B41" s="41"/>
      <c r="C41" s="44" t="str">
        <f t="shared" si="0"/>
        <v/>
      </c>
      <c r="D41" s="45"/>
      <c r="E41" s="44"/>
      <c r="F41" s="45"/>
      <c r="G41" s="42"/>
      <c r="H41" s="45"/>
      <c r="I41" s="44"/>
      <c r="J41" s="45"/>
      <c r="K41" s="46"/>
    </row>
    <row r="42" spans="2:11" ht="21" customHeight="1" x14ac:dyDescent="0.15">
      <c r="B42" s="41">
        <v>451</v>
      </c>
      <c r="C42" s="44" t="str">
        <f t="shared" si="0"/>
        <v>172.21.4.51</v>
      </c>
      <c r="D42" s="45"/>
      <c r="E42" s="44"/>
      <c r="F42" s="45"/>
      <c r="G42" s="42"/>
      <c r="H42" s="45"/>
      <c r="I42" s="44"/>
      <c r="J42" s="45"/>
      <c r="K42" s="46"/>
    </row>
    <row r="43" spans="2:11" ht="21" customHeight="1" x14ac:dyDescent="0.15">
      <c r="B43" s="41">
        <v>452</v>
      </c>
      <c r="C43" s="44" t="str">
        <f t="shared" si="0"/>
        <v>172.21.4.52</v>
      </c>
      <c r="D43" s="45"/>
      <c r="E43" s="44"/>
      <c r="F43" s="45"/>
      <c r="G43" s="42"/>
      <c r="H43" s="45"/>
      <c r="I43" s="44"/>
      <c r="J43" s="45"/>
      <c r="K43" s="46"/>
    </row>
    <row r="44" spans="2:11" ht="21" customHeight="1" x14ac:dyDescent="0.15">
      <c r="B44" s="41">
        <v>453</v>
      </c>
      <c r="C44" s="44" t="str">
        <f t="shared" si="0"/>
        <v>172.21.4.53</v>
      </c>
      <c r="D44" s="45"/>
      <c r="E44" s="44"/>
      <c r="F44" s="45"/>
      <c r="G44" s="42"/>
      <c r="H44" s="45"/>
      <c r="I44" s="44"/>
      <c r="J44" s="45"/>
      <c r="K44" s="46"/>
    </row>
    <row r="45" spans="2:11" ht="21" customHeight="1" x14ac:dyDescent="0.15">
      <c r="B45" s="41">
        <v>454</v>
      </c>
      <c r="C45" s="44" t="str">
        <f t="shared" si="0"/>
        <v>172.21.4.54</v>
      </c>
      <c r="D45" s="45"/>
      <c r="E45" s="44"/>
      <c r="F45" s="45"/>
      <c r="G45" s="42"/>
      <c r="H45" s="45"/>
      <c r="I45" s="44"/>
      <c r="J45" s="45"/>
      <c r="K45" s="46"/>
    </row>
    <row r="46" spans="2:11" ht="21" customHeight="1" x14ac:dyDescent="0.15">
      <c r="B46" s="41"/>
      <c r="C46" s="44" t="str">
        <f t="shared" si="0"/>
        <v/>
      </c>
      <c r="D46" s="45"/>
      <c r="E46" s="44"/>
      <c r="F46" s="45"/>
      <c r="G46" s="42"/>
      <c r="H46" s="45"/>
      <c r="I46" s="44" t="str">
        <f t="shared" si="3"/>
        <v/>
      </c>
      <c r="J46" s="45"/>
      <c r="K46" s="46" t="str">
        <f t="shared" si="4"/>
        <v/>
      </c>
    </row>
    <row r="47" spans="2:11" ht="21" customHeight="1" thickBot="1" x14ac:dyDescent="0.2">
      <c r="B47" s="48">
        <f>COUNT(B9:B46)</f>
        <v>32</v>
      </c>
      <c r="C47" s="49" t="s">
        <v>57</v>
      </c>
      <c r="D47" s="50">
        <f>COUNT(D9:D46)</f>
        <v>30</v>
      </c>
      <c r="E47" s="49" t="s">
        <v>57</v>
      </c>
      <c r="F47" s="50">
        <f>COUNT(F9:F46)</f>
        <v>30</v>
      </c>
      <c r="G47" s="51" t="s">
        <v>57</v>
      </c>
      <c r="H47" s="50">
        <f>COUNT(H9:H46)</f>
        <v>30</v>
      </c>
      <c r="I47" s="49" t="s">
        <v>57</v>
      </c>
      <c r="J47" s="50">
        <f>COUNT(J9:J46)</f>
        <v>30</v>
      </c>
      <c r="K47" s="52" t="s">
        <v>57</v>
      </c>
    </row>
    <row r="48" spans="2:11" ht="21" customHeight="1" thickBot="1" x14ac:dyDescent="0.2">
      <c r="B48" s="98" t="s">
        <v>221</v>
      </c>
      <c r="C48" s="99"/>
      <c r="D48" s="98" t="s">
        <v>222</v>
      </c>
      <c r="E48" s="99"/>
      <c r="F48" s="98" t="s">
        <v>223</v>
      </c>
      <c r="G48" s="99"/>
      <c r="H48" s="98" t="s">
        <v>224</v>
      </c>
      <c r="I48" s="99"/>
      <c r="J48" s="98" t="s">
        <v>225</v>
      </c>
      <c r="K48" s="100"/>
    </row>
    <row r="49" spans="2:11" ht="21" customHeight="1" x14ac:dyDescent="0.15">
      <c r="B49" s="36" t="s">
        <v>58</v>
      </c>
      <c r="C49" s="37" t="s">
        <v>59</v>
      </c>
      <c r="D49" s="38" t="s">
        <v>58</v>
      </c>
      <c r="E49" s="37" t="s">
        <v>59</v>
      </c>
      <c r="F49" s="38" t="s">
        <v>58</v>
      </c>
      <c r="G49" s="39" t="s">
        <v>59</v>
      </c>
      <c r="H49" s="38" t="s">
        <v>58</v>
      </c>
      <c r="I49" s="37" t="s">
        <v>59</v>
      </c>
      <c r="J49" s="38" t="s">
        <v>58</v>
      </c>
      <c r="K49" s="40" t="s">
        <v>59</v>
      </c>
    </row>
    <row r="50" spans="2:11" ht="21" customHeight="1" x14ac:dyDescent="0.15">
      <c r="B50" s="41">
        <v>901</v>
      </c>
      <c r="C50" s="42" t="str">
        <f t="shared" ref="C50:C81" si="5">IF(B50&lt;&gt;"","172.21."&amp;ROUNDDOWN(B50/100,0)&amp;"."&amp;MOD(B50,100),"")</f>
        <v>172.21.9.1</v>
      </c>
      <c r="D50" s="43">
        <v>1001</v>
      </c>
      <c r="E50" s="53" t="str">
        <f t="shared" ref="E50:E81" si="6">IF(D50&lt;&gt;"","172.21."&amp;ROUNDDOWN(D50/100,0)&amp;"."&amp;MOD(D50,100),"")</f>
        <v>172.21.10.1</v>
      </c>
      <c r="F50" s="45">
        <v>1101</v>
      </c>
      <c r="G50" s="42" t="str">
        <f t="shared" ref="G50:G81" si="7">IF(F50&lt;&gt;"","172.21."&amp;ROUNDDOWN(F50/100,0)&amp;"."&amp;MOD(F50,100),"")</f>
        <v>172.21.11.1</v>
      </c>
      <c r="H50" s="45">
        <v>1201</v>
      </c>
      <c r="I50" s="44" t="str">
        <f t="shared" ref="I50:I81" si="8">IF(H50&lt;&gt;"","172.21."&amp;ROUNDDOWN(H50/100,0)&amp;"."&amp;MOD(H50,100),"")</f>
        <v>172.21.12.1</v>
      </c>
      <c r="J50" s="45">
        <v>1301</v>
      </c>
      <c r="K50" s="46" t="str">
        <f t="shared" ref="K50:K81" si="9">IF(J50&lt;&gt;"","172.21."&amp;ROUNDDOWN(J50/100,0)&amp;"."&amp;MOD(J50,100),"")</f>
        <v>172.21.13.1</v>
      </c>
    </row>
    <row r="51" spans="2:11" ht="21" customHeight="1" x14ac:dyDescent="0.15">
      <c r="B51" s="41">
        <v>902</v>
      </c>
      <c r="C51" s="42" t="str">
        <f t="shared" si="5"/>
        <v>172.21.9.2</v>
      </c>
      <c r="D51" s="45">
        <v>1002</v>
      </c>
      <c r="E51" s="44" t="str">
        <f t="shared" si="6"/>
        <v>172.21.10.2</v>
      </c>
      <c r="F51" s="47">
        <v>1102</v>
      </c>
      <c r="G51" s="42" t="str">
        <f t="shared" si="7"/>
        <v>172.21.11.2</v>
      </c>
      <c r="H51" s="45">
        <v>1202</v>
      </c>
      <c r="I51" s="44" t="str">
        <f t="shared" si="8"/>
        <v>172.21.12.2</v>
      </c>
      <c r="J51" s="45">
        <v>1302</v>
      </c>
      <c r="K51" s="46" t="str">
        <f t="shared" si="9"/>
        <v>172.21.13.2</v>
      </c>
    </row>
    <row r="52" spans="2:11" ht="21" customHeight="1" x14ac:dyDescent="0.15">
      <c r="B52" s="41">
        <v>903</v>
      </c>
      <c r="C52" s="42" t="str">
        <f t="shared" si="5"/>
        <v>172.21.9.3</v>
      </c>
      <c r="D52" s="45">
        <v>1003</v>
      </c>
      <c r="E52" s="44" t="str">
        <f t="shared" si="6"/>
        <v>172.21.10.3</v>
      </c>
      <c r="F52" s="47">
        <v>1103</v>
      </c>
      <c r="G52" s="42" t="str">
        <f t="shared" si="7"/>
        <v>172.21.11.3</v>
      </c>
      <c r="H52" s="45">
        <v>1203</v>
      </c>
      <c r="I52" s="44" t="str">
        <f t="shared" si="8"/>
        <v>172.21.12.3</v>
      </c>
      <c r="J52" s="45">
        <v>1303</v>
      </c>
      <c r="K52" s="46" t="str">
        <f t="shared" si="9"/>
        <v>172.21.13.3</v>
      </c>
    </row>
    <row r="53" spans="2:11" ht="21" customHeight="1" x14ac:dyDescent="0.15">
      <c r="B53" s="41"/>
      <c r="C53" s="42" t="str">
        <f t="shared" si="5"/>
        <v/>
      </c>
      <c r="D53" s="45"/>
      <c r="E53" s="44" t="str">
        <f t="shared" si="6"/>
        <v/>
      </c>
      <c r="F53" s="47"/>
      <c r="G53" s="42" t="str">
        <f t="shared" si="7"/>
        <v/>
      </c>
      <c r="H53" s="45"/>
      <c r="I53" s="44" t="str">
        <f t="shared" si="8"/>
        <v/>
      </c>
      <c r="J53" s="45"/>
      <c r="K53" s="46" t="str">
        <f t="shared" si="9"/>
        <v/>
      </c>
    </row>
    <row r="54" spans="2:11" ht="21" customHeight="1" x14ac:dyDescent="0.15">
      <c r="B54" s="41">
        <v>905</v>
      </c>
      <c r="C54" s="42" t="str">
        <f t="shared" si="5"/>
        <v>172.21.9.5</v>
      </c>
      <c r="D54" s="45">
        <v>1005</v>
      </c>
      <c r="E54" s="44" t="str">
        <f t="shared" si="6"/>
        <v>172.21.10.5</v>
      </c>
      <c r="F54" s="47">
        <v>1105</v>
      </c>
      <c r="G54" s="42" t="str">
        <f t="shared" si="7"/>
        <v>172.21.11.5</v>
      </c>
      <c r="H54" s="45">
        <v>1205</v>
      </c>
      <c r="I54" s="44" t="str">
        <f t="shared" si="8"/>
        <v>172.21.12.5</v>
      </c>
      <c r="J54" s="45">
        <v>1305</v>
      </c>
      <c r="K54" s="46" t="str">
        <f t="shared" si="9"/>
        <v>172.21.13.5</v>
      </c>
    </row>
    <row r="55" spans="2:11" ht="21" customHeight="1" x14ac:dyDescent="0.15">
      <c r="B55" s="41">
        <v>906</v>
      </c>
      <c r="C55" s="42" t="str">
        <f t="shared" si="5"/>
        <v>172.21.9.6</v>
      </c>
      <c r="D55" s="45">
        <v>1006</v>
      </c>
      <c r="E55" s="44" t="str">
        <f t="shared" si="6"/>
        <v>172.21.10.6</v>
      </c>
      <c r="F55" s="47">
        <v>1106</v>
      </c>
      <c r="G55" s="42" t="str">
        <f t="shared" si="7"/>
        <v>172.21.11.6</v>
      </c>
      <c r="H55" s="45">
        <v>1206</v>
      </c>
      <c r="I55" s="44" t="str">
        <f t="shared" si="8"/>
        <v>172.21.12.6</v>
      </c>
      <c r="J55" s="45">
        <v>1306</v>
      </c>
      <c r="K55" s="46" t="str">
        <f t="shared" si="9"/>
        <v>172.21.13.6</v>
      </c>
    </row>
    <row r="56" spans="2:11" ht="21" customHeight="1" x14ac:dyDescent="0.15">
      <c r="B56" s="41">
        <v>907</v>
      </c>
      <c r="C56" s="42" t="str">
        <f t="shared" si="5"/>
        <v>172.21.9.7</v>
      </c>
      <c r="D56" s="45">
        <v>1007</v>
      </c>
      <c r="E56" s="44" t="str">
        <f t="shared" si="6"/>
        <v>172.21.10.7</v>
      </c>
      <c r="F56" s="47">
        <v>1107</v>
      </c>
      <c r="G56" s="42" t="str">
        <f t="shared" si="7"/>
        <v>172.21.11.7</v>
      </c>
      <c r="H56" s="45">
        <v>1207</v>
      </c>
      <c r="I56" s="44" t="str">
        <f t="shared" si="8"/>
        <v>172.21.12.7</v>
      </c>
      <c r="J56" s="45">
        <v>1307</v>
      </c>
      <c r="K56" s="46" t="str">
        <f t="shared" si="9"/>
        <v>172.21.13.7</v>
      </c>
    </row>
    <row r="57" spans="2:11" ht="21" customHeight="1" x14ac:dyDescent="0.15">
      <c r="B57" s="41">
        <v>908</v>
      </c>
      <c r="C57" s="42" t="str">
        <f t="shared" si="5"/>
        <v>172.21.9.8</v>
      </c>
      <c r="D57" s="45">
        <v>1008</v>
      </c>
      <c r="E57" s="44" t="str">
        <f t="shared" si="6"/>
        <v>172.21.10.8</v>
      </c>
      <c r="F57" s="47">
        <v>1108</v>
      </c>
      <c r="G57" s="42" t="str">
        <f t="shared" si="7"/>
        <v>172.21.11.8</v>
      </c>
      <c r="H57" s="45">
        <v>1208</v>
      </c>
      <c r="I57" s="44" t="str">
        <f t="shared" si="8"/>
        <v>172.21.12.8</v>
      </c>
      <c r="J57" s="45">
        <v>1308</v>
      </c>
      <c r="K57" s="46" t="str">
        <f t="shared" si="9"/>
        <v>172.21.13.8</v>
      </c>
    </row>
    <row r="58" spans="2:11" ht="21" customHeight="1" x14ac:dyDescent="0.15">
      <c r="B58" s="41">
        <v>909</v>
      </c>
      <c r="C58" s="42" t="str">
        <f t="shared" si="5"/>
        <v>172.21.9.9</v>
      </c>
      <c r="D58" s="45">
        <v>1009</v>
      </c>
      <c r="E58" s="44" t="str">
        <f t="shared" si="6"/>
        <v>172.21.10.9</v>
      </c>
      <c r="F58" s="47">
        <v>1109</v>
      </c>
      <c r="G58" s="42" t="str">
        <f t="shared" si="7"/>
        <v>172.21.11.9</v>
      </c>
      <c r="H58" s="45">
        <v>1209</v>
      </c>
      <c r="I58" s="44" t="str">
        <f t="shared" si="8"/>
        <v>172.21.12.9</v>
      </c>
      <c r="J58" s="45">
        <v>1309</v>
      </c>
      <c r="K58" s="46" t="str">
        <f t="shared" si="9"/>
        <v>172.21.13.9</v>
      </c>
    </row>
    <row r="59" spans="2:11" ht="21" customHeight="1" x14ac:dyDescent="0.15">
      <c r="B59" s="41">
        <v>910</v>
      </c>
      <c r="C59" s="42" t="str">
        <f t="shared" si="5"/>
        <v>172.21.9.10</v>
      </c>
      <c r="D59" s="45">
        <v>1010</v>
      </c>
      <c r="E59" s="44" t="str">
        <f t="shared" si="6"/>
        <v>172.21.10.10</v>
      </c>
      <c r="F59" s="47">
        <v>1110</v>
      </c>
      <c r="G59" s="42" t="str">
        <f t="shared" si="7"/>
        <v>172.21.11.10</v>
      </c>
      <c r="H59" s="45">
        <v>1210</v>
      </c>
      <c r="I59" s="44" t="str">
        <f t="shared" si="8"/>
        <v>172.21.12.10</v>
      </c>
      <c r="J59" s="45">
        <v>1310</v>
      </c>
      <c r="K59" s="46" t="str">
        <f t="shared" si="9"/>
        <v>172.21.13.10</v>
      </c>
    </row>
    <row r="60" spans="2:11" ht="21" customHeight="1" x14ac:dyDescent="0.15">
      <c r="B60" s="41">
        <v>911</v>
      </c>
      <c r="C60" s="42" t="str">
        <f t="shared" si="5"/>
        <v>172.21.9.11</v>
      </c>
      <c r="D60" s="45">
        <v>1011</v>
      </c>
      <c r="E60" s="44" t="str">
        <f t="shared" si="6"/>
        <v>172.21.10.11</v>
      </c>
      <c r="F60" s="47">
        <v>1111</v>
      </c>
      <c r="G60" s="42" t="str">
        <f t="shared" si="7"/>
        <v>172.21.11.11</v>
      </c>
      <c r="H60" s="45">
        <v>1211</v>
      </c>
      <c r="I60" s="44" t="str">
        <f t="shared" si="8"/>
        <v>172.21.12.11</v>
      </c>
      <c r="J60" s="45">
        <v>1311</v>
      </c>
      <c r="K60" s="46" t="str">
        <f t="shared" si="9"/>
        <v>172.21.13.11</v>
      </c>
    </row>
    <row r="61" spans="2:11" ht="21" customHeight="1" x14ac:dyDescent="0.15">
      <c r="B61" s="41">
        <v>912</v>
      </c>
      <c r="C61" s="42" t="str">
        <f t="shared" si="5"/>
        <v>172.21.9.12</v>
      </c>
      <c r="D61" s="45">
        <v>1012</v>
      </c>
      <c r="E61" s="44" t="str">
        <f t="shared" si="6"/>
        <v>172.21.10.12</v>
      </c>
      <c r="F61" s="47">
        <v>1112</v>
      </c>
      <c r="G61" s="42" t="str">
        <f t="shared" si="7"/>
        <v>172.21.11.12</v>
      </c>
      <c r="H61" s="45">
        <v>1212</v>
      </c>
      <c r="I61" s="44" t="str">
        <f t="shared" si="8"/>
        <v>172.21.12.12</v>
      </c>
      <c r="J61" s="45">
        <v>1312</v>
      </c>
      <c r="K61" s="46" t="str">
        <f t="shared" si="9"/>
        <v>172.21.13.12</v>
      </c>
    </row>
    <row r="62" spans="2:11" ht="21" customHeight="1" x14ac:dyDescent="0.15">
      <c r="B62" s="41"/>
      <c r="C62" s="42" t="str">
        <f t="shared" si="5"/>
        <v/>
      </c>
      <c r="D62" s="45"/>
      <c r="E62" s="44" t="str">
        <f t="shared" si="6"/>
        <v/>
      </c>
      <c r="F62" s="47"/>
      <c r="G62" s="42" t="str">
        <f t="shared" si="7"/>
        <v/>
      </c>
      <c r="H62" s="45"/>
      <c r="I62" s="44" t="str">
        <f t="shared" si="8"/>
        <v/>
      </c>
      <c r="J62" s="45"/>
      <c r="K62" s="46" t="str">
        <f t="shared" si="9"/>
        <v/>
      </c>
    </row>
    <row r="63" spans="2:11" ht="21" customHeight="1" x14ac:dyDescent="0.15">
      <c r="B63" s="41">
        <v>914</v>
      </c>
      <c r="C63" s="42" t="str">
        <f t="shared" si="5"/>
        <v>172.21.9.14</v>
      </c>
      <c r="D63" s="45">
        <v>1014</v>
      </c>
      <c r="E63" s="44" t="str">
        <f t="shared" si="6"/>
        <v>172.21.10.14</v>
      </c>
      <c r="F63" s="47">
        <v>1114</v>
      </c>
      <c r="G63" s="42" t="str">
        <f t="shared" si="7"/>
        <v>172.21.11.14</v>
      </c>
      <c r="H63" s="45">
        <v>1214</v>
      </c>
      <c r="I63" s="44" t="str">
        <f t="shared" si="8"/>
        <v>172.21.12.14</v>
      </c>
      <c r="J63" s="45">
        <v>1314</v>
      </c>
      <c r="K63" s="46" t="str">
        <f t="shared" si="9"/>
        <v>172.21.13.14</v>
      </c>
    </row>
    <row r="64" spans="2:11" ht="21" customHeight="1" x14ac:dyDescent="0.15">
      <c r="B64" s="41">
        <v>915</v>
      </c>
      <c r="C64" s="42" t="str">
        <f t="shared" si="5"/>
        <v>172.21.9.15</v>
      </c>
      <c r="D64" s="45">
        <v>1015</v>
      </c>
      <c r="E64" s="44" t="str">
        <f t="shared" si="6"/>
        <v>172.21.10.15</v>
      </c>
      <c r="F64" s="47">
        <v>1115</v>
      </c>
      <c r="G64" s="42" t="str">
        <f t="shared" si="7"/>
        <v>172.21.11.15</v>
      </c>
      <c r="H64" s="45">
        <v>1215</v>
      </c>
      <c r="I64" s="44" t="str">
        <f t="shared" si="8"/>
        <v>172.21.12.15</v>
      </c>
      <c r="J64" s="45">
        <v>1315</v>
      </c>
      <c r="K64" s="46" t="str">
        <f t="shared" si="9"/>
        <v>172.21.13.15</v>
      </c>
    </row>
    <row r="65" spans="2:11" ht="21" customHeight="1" x14ac:dyDescent="0.15">
      <c r="B65" s="41">
        <v>916</v>
      </c>
      <c r="C65" s="42" t="str">
        <f t="shared" si="5"/>
        <v>172.21.9.16</v>
      </c>
      <c r="D65" s="45">
        <v>1016</v>
      </c>
      <c r="E65" s="44" t="str">
        <f t="shared" si="6"/>
        <v>172.21.10.16</v>
      </c>
      <c r="F65" s="47">
        <v>1116</v>
      </c>
      <c r="G65" s="42" t="str">
        <f t="shared" si="7"/>
        <v>172.21.11.16</v>
      </c>
      <c r="H65" s="45">
        <v>1216</v>
      </c>
      <c r="I65" s="44" t="str">
        <f t="shared" si="8"/>
        <v>172.21.12.16</v>
      </c>
      <c r="J65" s="45">
        <v>1316</v>
      </c>
      <c r="K65" s="46" t="str">
        <f t="shared" si="9"/>
        <v>172.21.13.16</v>
      </c>
    </row>
    <row r="66" spans="2:11" ht="21" customHeight="1" x14ac:dyDescent="0.15">
      <c r="B66" s="41">
        <v>917</v>
      </c>
      <c r="C66" s="42" t="str">
        <f t="shared" si="5"/>
        <v>172.21.9.17</v>
      </c>
      <c r="D66" s="45">
        <v>1017</v>
      </c>
      <c r="E66" s="44" t="str">
        <f t="shared" si="6"/>
        <v>172.21.10.17</v>
      </c>
      <c r="F66" s="47">
        <v>1117</v>
      </c>
      <c r="G66" s="42" t="str">
        <f t="shared" si="7"/>
        <v>172.21.11.17</v>
      </c>
      <c r="H66" s="45">
        <v>1217</v>
      </c>
      <c r="I66" s="44" t="str">
        <f t="shared" si="8"/>
        <v>172.21.12.17</v>
      </c>
      <c r="J66" s="45">
        <v>1317</v>
      </c>
      <c r="K66" s="46" t="str">
        <f t="shared" si="9"/>
        <v>172.21.13.17</v>
      </c>
    </row>
    <row r="67" spans="2:11" ht="21" customHeight="1" x14ac:dyDescent="0.15">
      <c r="B67" s="41">
        <v>918</v>
      </c>
      <c r="C67" s="42" t="str">
        <f t="shared" si="5"/>
        <v>172.21.9.18</v>
      </c>
      <c r="D67" s="45">
        <v>1018</v>
      </c>
      <c r="E67" s="44" t="str">
        <f t="shared" si="6"/>
        <v>172.21.10.18</v>
      </c>
      <c r="F67" s="47">
        <v>1118</v>
      </c>
      <c r="G67" s="42" t="str">
        <f t="shared" si="7"/>
        <v>172.21.11.18</v>
      </c>
      <c r="H67" s="45">
        <v>1218</v>
      </c>
      <c r="I67" s="44" t="str">
        <f t="shared" si="8"/>
        <v>172.21.12.18</v>
      </c>
      <c r="J67" s="45">
        <v>1318</v>
      </c>
      <c r="K67" s="46" t="str">
        <f t="shared" si="9"/>
        <v>172.21.13.18</v>
      </c>
    </row>
    <row r="68" spans="2:11" ht="21" customHeight="1" x14ac:dyDescent="0.15">
      <c r="B68" s="41">
        <v>919</v>
      </c>
      <c r="C68" s="42" t="str">
        <f t="shared" si="5"/>
        <v>172.21.9.19</v>
      </c>
      <c r="D68" s="45">
        <v>1019</v>
      </c>
      <c r="E68" s="44" t="str">
        <f t="shared" si="6"/>
        <v>172.21.10.19</v>
      </c>
      <c r="F68" s="47">
        <v>1119</v>
      </c>
      <c r="G68" s="42" t="str">
        <f t="shared" si="7"/>
        <v>172.21.11.19</v>
      </c>
      <c r="H68" s="45">
        <v>1219</v>
      </c>
      <c r="I68" s="44" t="str">
        <f t="shared" si="8"/>
        <v>172.21.12.19</v>
      </c>
      <c r="J68" s="45">
        <v>1319</v>
      </c>
      <c r="K68" s="46" t="str">
        <f t="shared" si="9"/>
        <v>172.21.13.19</v>
      </c>
    </row>
    <row r="69" spans="2:11" ht="21" customHeight="1" x14ac:dyDescent="0.15">
      <c r="B69" s="41">
        <v>920</v>
      </c>
      <c r="C69" s="42" t="str">
        <f t="shared" si="5"/>
        <v>172.21.9.20</v>
      </c>
      <c r="D69" s="45">
        <v>1020</v>
      </c>
      <c r="E69" s="44" t="str">
        <f t="shared" si="6"/>
        <v>172.21.10.20</v>
      </c>
      <c r="F69" s="47">
        <v>1120</v>
      </c>
      <c r="G69" s="42" t="str">
        <f t="shared" si="7"/>
        <v>172.21.11.20</v>
      </c>
      <c r="H69" s="45">
        <v>1220</v>
      </c>
      <c r="I69" s="44" t="str">
        <f t="shared" si="8"/>
        <v>172.21.12.20</v>
      </c>
      <c r="J69" s="45">
        <v>1320</v>
      </c>
      <c r="K69" s="46" t="str">
        <f t="shared" si="9"/>
        <v>172.21.13.20</v>
      </c>
    </row>
    <row r="70" spans="2:11" ht="21" customHeight="1" x14ac:dyDescent="0.15">
      <c r="B70" s="41">
        <v>921</v>
      </c>
      <c r="C70" s="42" t="str">
        <f t="shared" si="5"/>
        <v>172.21.9.21</v>
      </c>
      <c r="D70" s="45">
        <v>1021</v>
      </c>
      <c r="E70" s="44" t="str">
        <f t="shared" si="6"/>
        <v>172.21.10.21</v>
      </c>
      <c r="F70" s="47">
        <v>1121</v>
      </c>
      <c r="G70" s="42" t="str">
        <f t="shared" si="7"/>
        <v>172.21.11.21</v>
      </c>
      <c r="H70" s="45">
        <v>1221</v>
      </c>
      <c r="I70" s="44" t="str">
        <f t="shared" si="8"/>
        <v>172.21.12.21</v>
      </c>
      <c r="J70" s="45">
        <v>1321</v>
      </c>
      <c r="K70" s="46" t="str">
        <f t="shared" si="9"/>
        <v>172.21.13.21</v>
      </c>
    </row>
    <row r="71" spans="2:11" ht="21" customHeight="1" x14ac:dyDescent="0.15">
      <c r="B71" s="41">
        <v>922</v>
      </c>
      <c r="C71" s="42" t="str">
        <f t="shared" si="5"/>
        <v>172.21.9.22</v>
      </c>
      <c r="D71" s="45">
        <v>1022</v>
      </c>
      <c r="E71" s="44" t="str">
        <f t="shared" si="6"/>
        <v>172.21.10.22</v>
      </c>
      <c r="F71" s="47">
        <v>1122</v>
      </c>
      <c r="G71" s="42" t="str">
        <f t="shared" si="7"/>
        <v>172.21.11.22</v>
      </c>
      <c r="H71" s="45">
        <v>1222</v>
      </c>
      <c r="I71" s="44" t="str">
        <f t="shared" si="8"/>
        <v>172.21.12.22</v>
      </c>
      <c r="J71" s="45">
        <v>1322</v>
      </c>
      <c r="K71" s="46" t="str">
        <f t="shared" si="9"/>
        <v>172.21.13.22</v>
      </c>
    </row>
    <row r="72" spans="2:11" ht="21" customHeight="1" x14ac:dyDescent="0.15">
      <c r="B72" s="41">
        <v>923</v>
      </c>
      <c r="C72" s="42" t="str">
        <f t="shared" si="5"/>
        <v>172.21.9.23</v>
      </c>
      <c r="D72" s="45">
        <v>1023</v>
      </c>
      <c r="E72" s="44" t="str">
        <f t="shared" si="6"/>
        <v>172.21.10.23</v>
      </c>
      <c r="F72" s="47">
        <v>1123</v>
      </c>
      <c r="G72" s="42" t="str">
        <f t="shared" si="7"/>
        <v>172.21.11.23</v>
      </c>
      <c r="H72" s="45">
        <v>1223</v>
      </c>
      <c r="I72" s="44" t="str">
        <f t="shared" si="8"/>
        <v>172.21.12.23</v>
      </c>
      <c r="J72" s="45">
        <v>1323</v>
      </c>
      <c r="K72" s="46" t="str">
        <f t="shared" si="9"/>
        <v>172.21.13.23</v>
      </c>
    </row>
    <row r="73" spans="2:11" ht="21" customHeight="1" x14ac:dyDescent="0.15">
      <c r="B73" s="41">
        <v>924</v>
      </c>
      <c r="C73" s="44" t="str">
        <f t="shared" si="5"/>
        <v>172.21.9.24</v>
      </c>
      <c r="D73" s="45">
        <v>1024</v>
      </c>
      <c r="E73" s="44" t="str">
        <f t="shared" si="6"/>
        <v>172.21.10.24</v>
      </c>
      <c r="F73" s="47">
        <v>1124</v>
      </c>
      <c r="G73" s="42" t="str">
        <f t="shared" si="7"/>
        <v>172.21.11.24</v>
      </c>
      <c r="H73" s="45">
        <v>1224</v>
      </c>
      <c r="I73" s="44" t="str">
        <f t="shared" si="8"/>
        <v>172.21.12.24</v>
      </c>
      <c r="J73" s="45">
        <v>1324</v>
      </c>
      <c r="K73" s="46" t="str">
        <f t="shared" si="9"/>
        <v>172.21.13.24</v>
      </c>
    </row>
    <row r="74" spans="2:11" ht="21" customHeight="1" x14ac:dyDescent="0.15">
      <c r="B74" s="41">
        <v>925</v>
      </c>
      <c r="C74" s="44" t="str">
        <f t="shared" si="5"/>
        <v>172.21.9.25</v>
      </c>
      <c r="D74" s="45">
        <v>1025</v>
      </c>
      <c r="E74" s="44" t="str">
        <f t="shared" si="6"/>
        <v>172.21.10.25</v>
      </c>
      <c r="F74" s="47">
        <v>1125</v>
      </c>
      <c r="G74" s="42" t="str">
        <f t="shared" si="7"/>
        <v>172.21.11.25</v>
      </c>
      <c r="H74" s="45">
        <v>1225</v>
      </c>
      <c r="I74" s="44" t="str">
        <f t="shared" si="8"/>
        <v>172.21.12.25</v>
      </c>
      <c r="J74" s="45">
        <v>1325</v>
      </c>
      <c r="K74" s="46" t="str">
        <f t="shared" si="9"/>
        <v>172.21.13.25</v>
      </c>
    </row>
    <row r="75" spans="2:11" ht="21" customHeight="1" x14ac:dyDescent="0.15">
      <c r="B75" s="41">
        <v>926</v>
      </c>
      <c r="C75" s="44" t="str">
        <f t="shared" si="5"/>
        <v>172.21.9.26</v>
      </c>
      <c r="D75" s="45">
        <v>1026</v>
      </c>
      <c r="E75" s="44" t="str">
        <f t="shared" si="6"/>
        <v>172.21.10.26</v>
      </c>
      <c r="F75" s="47">
        <v>1126</v>
      </c>
      <c r="G75" s="42" t="str">
        <f t="shared" si="7"/>
        <v>172.21.11.26</v>
      </c>
      <c r="H75" s="45">
        <v>1226</v>
      </c>
      <c r="I75" s="44" t="str">
        <f t="shared" si="8"/>
        <v>172.21.12.26</v>
      </c>
      <c r="J75" s="45">
        <v>1326</v>
      </c>
      <c r="K75" s="46" t="str">
        <f t="shared" si="9"/>
        <v>172.21.13.26</v>
      </c>
    </row>
    <row r="76" spans="2:11" ht="21" customHeight="1" x14ac:dyDescent="0.15">
      <c r="B76" s="41">
        <v>927</v>
      </c>
      <c r="C76" s="44" t="str">
        <f t="shared" si="5"/>
        <v>172.21.9.27</v>
      </c>
      <c r="D76" s="45">
        <v>1027</v>
      </c>
      <c r="E76" s="44" t="str">
        <f t="shared" si="6"/>
        <v>172.21.10.27</v>
      </c>
      <c r="F76" s="47">
        <v>1127</v>
      </c>
      <c r="G76" s="42" t="str">
        <f t="shared" si="7"/>
        <v>172.21.11.27</v>
      </c>
      <c r="H76" s="45">
        <v>1227</v>
      </c>
      <c r="I76" s="44" t="str">
        <f t="shared" si="8"/>
        <v>172.21.12.27</v>
      </c>
      <c r="J76" s="45">
        <v>1327</v>
      </c>
      <c r="K76" s="46" t="str">
        <f t="shared" si="9"/>
        <v>172.21.13.27</v>
      </c>
    </row>
    <row r="77" spans="2:11" ht="21" customHeight="1" x14ac:dyDescent="0.15">
      <c r="B77" s="41">
        <v>928</v>
      </c>
      <c r="C77" s="44" t="str">
        <f t="shared" si="5"/>
        <v>172.21.9.28</v>
      </c>
      <c r="D77" s="45">
        <v>1028</v>
      </c>
      <c r="E77" s="44" t="str">
        <f t="shared" si="6"/>
        <v>172.21.10.28</v>
      </c>
      <c r="F77" s="47">
        <v>1128</v>
      </c>
      <c r="G77" s="42" t="str">
        <f t="shared" si="7"/>
        <v>172.21.11.28</v>
      </c>
      <c r="H77" s="45">
        <v>1228</v>
      </c>
      <c r="I77" s="44" t="str">
        <f t="shared" si="8"/>
        <v>172.21.12.28</v>
      </c>
      <c r="J77" s="45">
        <v>1328</v>
      </c>
      <c r="K77" s="46" t="str">
        <f t="shared" si="9"/>
        <v>172.21.13.28</v>
      </c>
    </row>
    <row r="78" spans="2:11" ht="21" customHeight="1" x14ac:dyDescent="0.15">
      <c r="B78" s="41">
        <v>929</v>
      </c>
      <c r="C78" s="44" t="str">
        <f t="shared" si="5"/>
        <v>172.21.9.29</v>
      </c>
      <c r="D78" s="45">
        <v>1029</v>
      </c>
      <c r="E78" s="44" t="str">
        <f t="shared" si="6"/>
        <v>172.21.10.29</v>
      </c>
      <c r="F78" s="47">
        <v>1129</v>
      </c>
      <c r="G78" s="42" t="str">
        <f t="shared" si="7"/>
        <v>172.21.11.29</v>
      </c>
      <c r="H78" s="45">
        <v>1229</v>
      </c>
      <c r="I78" s="44" t="str">
        <f t="shared" si="8"/>
        <v>172.21.12.29</v>
      </c>
      <c r="J78" s="45">
        <v>1329</v>
      </c>
      <c r="K78" s="46" t="str">
        <f t="shared" si="9"/>
        <v>172.21.13.29</v>
      </c>
    </row>
    <row r="79" spans="2:11" ht="21" customHeight="1" x14ac:dyDescent="0.15">
      <c r="B79" s="41">
        <v>930</v>
      </c>
      <c r="C79" s="44" t="str">
        <f t="shared" si="5"/>
        <v>172.21.9.30</v>
      </c>
      <c r="D79" s="45">
        <v>1030</v>
      </c>
      <c r="E79" s="44" t="str">
        <f t="shared" si="6"/>
        <v>172.21.10.30</v>
      </c>
      <c r="F79" s="47">
        <v>1130</v>
      </c>
      <c r="G79" s="42" t="str">
        <f t="shared" si="7"/>
        <v>172.21.11.30</v>
      </c>
      <c r="H79" s="45">
        <v>1230</v>
      </c>
      <c r="I79" s="44" t="str">
        <f t="shared" si="8"/>
        <v>172.21.12.30</v>
      </c>
      <c r="J79" s="45">
        <v>1330</v>
      </c>
      <c r="K79" s="46" t="str">
        <f t="shared" si="9"/>
        <v>172.21.13.30</v>
      </c>
    </row>
    <row r="80" spans="2:11" ht="21" customHeight="1" x14ac:dyDescent="0.15">
      <c r="B80" s="41">
        <v>931</v>
      </c>
      <c r="C80" s="44" t="str">
        <f t="shared" si="5"/>
        <v>172.21.9.31</v>
      </c>
      <c r="D80" s="45">
        <v>1031</v>
      </c>
      <c r="E80" s="44" t="str">
        <f t="shared" si="6"/>
        <v>172.21.10.31</v>
      </c>
      <c r="F80" s="47">
        <v>1131</v>
      </c>
      <c r="G80" s="42" t="str">
        <f t="shared" si="7"/>
        <v>172.21.11.31</v>
      </c>
      <c r="H80" s="45">
        <v>1231</v>
      </c>
      <c r="I80" s="44" t="str">
        <f t="shared" si="8"/>
        <v>172.21.12.31</v>
      </c>
      <c r="J80" s="45">
        <v>1331</v>
      </c>
      <c r="K80" s="46" t="str">
        <f t="shared" si="9"/>
        <v>172.21.13.31</v>
      </c>
    </row>
    <row r="81" spans="2:11" ht="21" customHeight="1" x14ac:dyDescent="0.15">
      <c r="B81" s="41">
        <v>932</v>
      </c>
      <c r="C81" s="44" t="str">
        <f t="shared" si="5"/>
        <v>172.21.9.32</v>
      </c>
      <c r="D81" s="45">
        <v>1032</v>
      </c>
      <c r="E81" s="44" t="str">
        <f t="shared" si="6"/>
        <v>172.21.10.32</v>
      </c>
      <c r="F81" s="47">
        <v>1132</v>
      </c>
      <c r="G81" s="42" t="str">
        <f t="shared" si="7"/>
        <v>172.21.11.32</v>
      </c>
      <c r="H81" s="45">
        <v>1232</v>
      </c>
      <c r="I81" s="44" t="str">
        <f t="shared" si="8"/>
        <v>172.21.12.32</v>
      </c>
      <c r="J81" s="45">
        <v>1332</v>
      </c>
      <c r="K81" s="46" t="str">
        <f t="shared" si="9"/>
        <v>172.21.13.32</v>
      </c>
    </row>
    <row r="82" spans="2:11" ht="21" customHeight="1" x14ac:dyDescent="0.15">
      <c r="B82" s="41"/>
      <c r="C82" s="44"/>
      <c r="D82" s="45"/>
      <c r="E82" s="44"/>
      <c r="F82" s="45"/>
      <c r="G82" s="42"/>
      <c r="H82" s="45"/>
      <c r="I82" s="44"/>
      <c r="J82" s="45"/>
      <c r="K82" s="46"/>
    </row>
    <row r="83" spans="2:11" ht="21" customHeight="1" thickBot="1" x14ac:dyDescent="0.2">
      <c r="B83" s="48">
        <f>COUNT(B50:B82)</f>
        <v>30</v>
      </c>
      <c r="C83" s="49" t="s">
        <v>57</v>
      </c>
      <c r="D83" s="50">
        <f>COUNT(D50:D82)</f>
        <v>30</v>
      </c>
      <c r="E83" s="49" t="s">
        <v>57</v>
      </c>
      <c r="F83" s="50">
        <f>COUNT(F50:F82)</f>
        <v>30</v>
      </c>
      <c r="G83" s="51" t="s">
        <v>57</v>
      </c>
      <c r="H83" s="50">
        <f>COUNT(H50:H82)</f>
        <v>30</v>
      </c>
      <c r="I83" s="49" t="s">
        <v>57</v>
      </c>
      <c r="J83" s="50">
        <f>COUNT(J50:J82)</f>
        <v>30</v>
      </c>
      <c r="K83" s="52" t="s">
        <v>57</v>
      </c>
    </row>
  </sheetData>
  <mergeCells count="10">
    <mergeCell ref="B7:C7"/>
    <mergeCell ref="D7:E7"/>
    <mergeCell ref="F7:G7"/>
    <mergeCell ref="H7:I7"/>
    <mergeCell ref="J7:K7"/>
    <mergeCell ref="B48:C48"/>
    <mergeCell ref="D48:E48"/>
    <mergeCell ref="F48:G48"/>
    <mergeCell ref="H48:I48"/>
    <mergeCell ref="J48:K48"/>
  </mergeCells>
  <phoneticPr fontId="5"/>
  <pageMargins left="0.39370078740157483" right="0.35433070866141736" top="0.43307086614173229" bottom="0.47244094488188981" header="0.31496062992125984" footer="0.31496062992125984"/>
  <pageSetup paperSize="9" scale="59" orientation="portrait" horizontalDpi="4294967293" r:id="rId1"/>
  <headerFooter>
    <oddFooter>&amp;C&amp;P/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11"/>
  <sheetViews>
    <sheetView view="pageBreakPreview" zoomScaleSheetLayoutView="100" workbookViewId="0">
      <selection activeCell="I11" sqref="I11"/>
    </sheetView>
  </sheetViews>
  <sheetFormatPr defaultRowHeight="22.5" customHeight="1" x14ac:dyDescent="0.15"/>
  <cols>
    <col min="1" max="1" width="2" style="54" customWidth="1"/>
    <col min="2" max="6" width="21.75" style="54" customWidth="1"/>
    <col min="7" max="256" width="9" style="54"/>
    <col min="257" max="257" width="2" style="54" customWidth="1"/>
    <col min="258" max="262" width="21.75" style="54" customWidth="1"/>
    <col min="263" max="512" width="9" style="54"/>
    <col min="513" max="513" width="2" style="54" customWidth="1"/>
    <col min="514" max="518" width="21.75" style="54" customWidth="1"/>
    <col min="519" max="768" width="9" style="54"/>
    <col min="769" max="769" width="2" style="54" customWidth="1"/>
    <col min="770" max="774" width="21.75" style="54" customWidth="1"/>
    <col min="775" max="1024" width="9" style="54"/>
    <col min="1025" max="1025" width="2" style="54" customWidth="1"/>
    <col min="1026" max="1030" width="21.75" style="54" customWidth="1"/>
    <col min="1031" max="1280" width="9" style="54"/>
    <col min="1281" max="1281" width="2" style="54" customWidth="1"/>
    <col min="1282" max="1286" width="21.75" style="54" customWidth="1"/>
    <col min="1287" max="1536" width="9" style="54"/>
    <col min="1537" max="1537" width="2" style="54" customWidth="1"/>
    <col min="1538" max="1542" width="21.75" style="54" customWidth="1"/>
    <col min="1543" max="1792" width="9" style="54"/>
    <col min="1793" max="1793" width="2" style="54" customWidth="1"/>
    <col min="1794" max="1798" width="21.75" style="54" customWidth="1"/>
    <col min="1799" max="2048" width="9" style="54"/>
    <col min="2049" max="2049" width="2" style="54" customWidth="1"/>
    <col min="2050" max="2054" width="21.75" style="54" customWidth="1"/>
    <col min="2055" max="2304" width="9" style="54"/>
    <col min="2305" max="2305" width="2" style="54" customWidth="1"/>
    <col min="2306" max="2310" width="21.75" style="54" customWidth="1"/>
    <col min="2311" max="2560" width="9" style="54"/>
    <col min="2561" max="2561" width="2" style="54" customWidth="1"/>
    <col min="2562" max="2566" width="21.75" style="54" customWidth="1"/>
    <col min="2567" max="2816" width="9" style="54"/>
    <col min="2817" max="2817" width="2" style="54" customWidth="1"/>
    <col min="2818" max="2822" width="21.75" style="54" customWidth="1"/>
    <col min="2823" max="3072" width="9" style="54"/>
    <col min="3073" max="3073" width="2" style="54" customWidth="1"/>
    <col min="3074" max="3078" width="21.75" style="54" customWidth="1"/>
    <col min="3079" max="3328" width="9" style="54"/>
    <col min="3329" max="3329" width="2" style="54" customWidth="1"/>
    <col min="3330" max="3334" width="21.75" style="54" customWidth="1"/>
    <col min="3335" max="3584" width="9" style="54"/>
    <col min="3585" max="3585" width="2" style="54" customWidth="1"/>
    <col min="3586" max="3590" width="21.75" style="54" customWidth="1"/>
    <col min="3591" max="3840" width="9" style="54"/>
    <col min="3841" max="3841" width="2" style="54" customWidth="1"/>
    <col min="3842" max="3846" width="21.75" style="54" customWidth="1"/>
    <col min="3847" max="4096" width="9" style="54"/>
    <col min="4097" max="4097" width="2" style="54" customWidth="1"/>
    <col min="4098" max="4102" width="21.75" style="54" customWidth="1"/>
    <col min="4103" max="4352" width="9" style="54"/>
    <col min="4353" max="4353" width="2" style="54" customWidth="1"/>
    <col min="4354" max="4358" width="21.75" style="54" customWidth="1"/>
    <col min="4359" max="4608" width="9" style="54"/>
    <col min="4609" max="4609" width="2" style="54" customWidth="1"/>
    <col min="4610" max="4614" width="21.75" style="54" customWidth="1"/>
    <col min="4615" max="4864" width="9" style="54"/>
    <col min="4865" max="4865" width="2" style="54" customWidth="1"/>
    <col min="4866" max="4870" width="21.75" style="54" customWidth="1"/>
    <col min="4871" max="5120" width="9" style="54"/>
    <col min="5121" max="5121" width="2" style="54" customWidth="1"/>
    <col min="5122" max="5126" width="21.75" style="54" customWidth="1"/>
    <col min="5127" max="5376" width="9" style="54"/>
    <col min="5377" max="5377" width="2" style="54" customWidth="1"/>
    <col min="5378" max="5382" width="21.75" style="54" customWidth="1"/>
    <col min="5383" max="5632" width="9" style="54"/>
    <col min="5633" max="5633" width="2" style="54" customWidth="1"/>
    <col min="5634" max="5638" width="21.75" style="54" customWidth="1"/>
    <col min="5639" max="5888" width="9" style="54"/>
    <col min="5889" max="5889" width="2" style="54" customWidth="1"/>
    <col min="5890" max="5894" width="21.75" style="54" customWidth="1"/>
    <col min="5895" max="6144" width="9" style="54"/>
    <col min="6145" max="6145" width="2" style="54" customWidth="1"/>
    <col min="6146" max="6150" width="21.75" style="54" customWidth="1"/>
    <col min="6151" max="6400" width="9" style="54"/>
    <col min="6401" max="6401" width="2" style="54" customWidth="1"/>
    <col min="6402" max="6406" width="21.75" style="54" customWidth="1"/>
    <col min="6407" max="6656" width="9" style="54"/>
    <col min="6657" max="6657" width="2" style="54" customWidth="1"/>
    <col min="6658" max="6662" width="21.75" style="54" customWidth="1"/>
    <col min="6663" max="6912" width="9" style="54"/>
    <col min="6913" max="6913" width="2" style="54" customWidth="1"/>
    <col min="6914" max="6918" width="21.75" style="54" customWidth="1"/>
    <col min="6919" max="7168" width="9" style="54"/>
    <col min="7169" max="7169" width="2" style="54" customWidth="1"/>
    <col min="7170" max="7174" width="21.75" style="54" customWidth="1"/>
    <col min="7175" max="7424" width="9" style="54"/>
    <col min="7425" max="7425" width="2" style="54" customWidth="1"/>
    <col min="7426" max="7430" width="21.75" style="54" customWidth="1"/>
    <col min="7431" max="7680" width="9" style="54"/>
    <col min="7681" max="7681" width="2" style="54" customWidth="1"/>
    <col min="7682" max="7686" width="21.75" style="54" customWidth="1"/>
    <col min="7687" max="7936" width="9" style="54"/>
    <col min="7937" max="7937" width="2" style="54" customWidth="1"/>
    <col min="7938" max="7942" width="21.75" style="54" customWidth="1"/>
    <col min="7943" max="8192" width="9" style="54"/>
    <col min="8193" max="8193" width="2" style="54" customWidth="1"/>
    <col min="8194" max="8198" width="21.75" style="54" customWidth="1"/>
    <col min="8199" max="8448" width="9" style="54"/>
    <col min="8449" max="8449" width="2" style="54" customWidth="1"/>
    <col min="8450" max="8454" width="21.75" style="54" customWidth="1"/>
    <col min="8455" max="8704" width="9" style="54"/>
    <col min="8705" max="8705" width="2" style="54" customWidth="1"/>
    <col min="8706" max="8710" width="21.75" style="54" customWidth="1"/>
    <col min="8711" max="8960" width="9" style="54"/>
    <col min="8961" max="8961" width="2" style="54" customWidth="1"/>
    <col min="8962" max="8966" width="21.75" style="54" customWidth="1"/>
    <col min="8967" max="9216" width="9" style="54"/>
    <col min="9217" max="9217" width="2" style="54" customWidth="1"/>
    <col min="9218" max="9222" width="21.75" style="54" customWidth="1"/>
    <col min="9223" max="9472" width="9" style="54"/>
    <col min="9473" max="9473" width="2" style="54" customWidth="1"/>
    <col min="9474" max="9478" width="21.75" style="54" customWidth="1"/>
    <col min="9479" max="9728" width="9" style="54"/>
    <col min="9729" max="9729" width="2" style="54" customWidth="1"/>
    <col min="9730" max="9734" width="21.75" style="54" customWidth="1"/>
    <col min="9735" max="9984" width="9" style="54"/>
    <col min="9985" max="9985" width="2" style="54" customWidth="1"/>
    <col min="9986" max="9990" width="21.75" style="54" customWidth="1"/>
    <col min="9991" max="10240" width="9" style="54"/>
    <col min="10241" max="10241" width="2" style="54" customWidth="1"/>
    <col min="10242" max="10246" width="21.75" style="54" customWidth="1"/>
    <col min="10247" max="10496" width="9" style="54"/>
    <col min="10497" max="10497" width="2" style="54" customWidth="1"/>
    <col min="10498" max="10502" width="21.75" style="54" customWidth="1"/>
    <col min="10503" max="10752" width="9" style="54"/>
    <col min="10753" max="10753" width="2" style="54" customWidth="1"/>
    <col min="10754" max="10758" width="21.75" style="54" customWidth="1"/>
    <col min="10759" max="11008" width="9" style="54"/>
    <col min="11009" max="11009" width="2" style="54" customWidth="1"/>
    <col min="11010" max="11014" width="21.75" style="54" customWidth="1"/>
    <col min="11015" max="11264" width="9" style="54"/>
    <col min="11265" max="11265" width="2" style="54" customWidth="1"/>
    <col min="11266" max="11270" width="21.75" style="54" customWidth="1"/>
    <col min="11271" max="11520" width="9" style="54"/>
    <col min="11521" max="11521" width="2" style="54" customWidth="1"/>
    <col min="11522" max="11526" width="21.75" style="54" customWidth="1"/>
    <col min="11527" max="11776" width="9" style="54"/>
    <col min="11777" max="11777" width="2" style="54" customWidth="1"/>
    <col min="11778" max="11782" width="21.75" style="54" customWidth="1"/>
    <col min="11783" max="12032" width="9" style="54"/>
    <col min="12033" max="12033" width="2" style="54" customWidth="1"/>
    <col min="12034" max="12038" width="21.75" style="54" customWidth="1"/>
    <col min="12039" max="12288" width="9" style="54"/>
    <col min="12289" max="12289" width="2" style="54" customWidth="1"/>
    <col min="12290" max="12294" width="21.75" style="54" customWidth="1"/>
    <col min="12295" max="12544" width="9" style="54"/>
    <col min="12545" max="12545" width="2" style="54" customWidth="1"/>
    <col min="12546" max="12550" width="21.75" style="54" customWidth="1"/>
    <col min="12551" max="12800" width="9" style="54"/>
    <col min="12801" max="12801" width="2" style="54" customWidth="1"/>
    <col min="12802" max="12806" width="21.75" style="54" customWidth="1"/>
    <col min="12807" max="13056" width="9" style="54"/>
    <col min="13057" max="13057" width="2" style="54" customWidth="1"/>
    <col min="13058" max="13062" width="21.75" style="54" customWidth="1"/>
    <col min="13063" max="13312" width="9" style="54"/>
    <col min="13313" max="13313" width="2" style="54" customWidth="1"/>
    <col min="13314" max="13318" width="21.75" style="54" customWidth="1"/>
    <col min="13319" max="13568" width="9" style="54"/>
    <col min="13569" max="13569" width="2" style="54" customWidth="1"/>
    <col min="13570" max="13574" width="21.75" style="54" customWidth="1"/>
    <col min="13575" max="13824" width="9" style="54"/>
    <col min="13825" max="13825" width="2" style="54" customWidth="1"/>
    <col min="13826" max="13830" width="21.75" style="54" customWidth="1"/>
    <col min="13831" max="14080" width="9" style="54"/>
    <col min="14081" max="14081" width="2" style="54" customWidth="1"/>
    <col min="14082" max="14086" width="21.75" style="54" customWidth="1"/>
    <col min="14087" max="14336" width="9" style="54"/>
    <col min="14337" max="14337" width="2" style="54" customWidth="1"/>
    <col min="14338" max="14342" width="21.75" style="54" customWidth="1"/>
    <col min="14343" max="14592" width="9" style="54"/>
    <col min="14593" max="14593" width="2" style="54" customWidth="1"/>
    <col min="14594" max="14598" width="21.75" style="54" customWidth="1"/>
    <col min="14599" max="14848" width="9" style="54"/>
    <col min="14849" max="14849" width="2" style="54" customWidth="1"/>
    <col min="14850" max="14854" width="21.75" style="54" customWidth="1"/>
    <col min="14855" max="15104" width="9" style="54"/>
    <col min="15105" max="15105" width="2" style="54" customWidth="1"/>
    <col min="15106" max="15110" width="21.75" style="54" customWidth="1"/>
    <col min="15111" max="15360" width="9" style="54"/>
    <col min="15361" max="15361" width="2" style="54" customWidth="1"/>
    <col min="15362" max="15366" width="21.75" style="54" customWidth="1"/>
    <col min="15367" max="15616" width="9" style="54"/>
    <col min="15617" max="15617" width="2" style="54" customWidth="1"/>
    <col min="15618" max="15622" width="21.75" style="54" customWidth="1"/>
    <col min="15623" max="15872" width="9" style="54"/>
    <col min="15873" max="15873" width="2" style="54" customWidth="1"/>
    <col min="15874" max="15878" width="21.75" style="54" customWidth="1"/>
    <col min="15879" max="16128" width="9" style="54"/>
    <col min="16129" max="16129" width="2" style="54" customWidth="1"/>
    <col min="16130" max="16134" width="21.75" style="54" customWidth="1"/>
    <col min="16135" max="16384" width="9" style="54"/>
  </cols>
  <sheetData>
    <row r="1" spans="2:6" ht="22.5" customHeight="1" x14ac:dyDescent="0.15">
      <c r="B1" s="86" t="e">
        <f>"［"&amp;#REF!&amp;" 様］ IPアドレス設定表"</f>
        <v>#REF!</v>
      </c>
    </row>
    <row r="2" spans="2:6" ht="21" customHeight="1" x14ac:dyDescent="0.15"/>
    <row r="3" spans="2:6" ht="21" customHeight="1" x14ac:dyDescent="0.15"/>
    <row r="4" spans="2:6" ht="22.5" customHeight="1" x14ac:dyDescent="0.15">
      <c r="B4" s="107" t="s">
        <v>60</v>
      </c>
      <c r="C4" s="107"/>
      <c r="D4" s="107"/>
      <c r="E4" s="107"/>
      <c r="F4" s="107"/>
    </row>
    <row r="5" spans="2:6" ht="22.5" customHeight="1" x14ac:dyDescent="0.15">
      <c r="B5" s="55" t="s">
        <v>61</v>
      </c>
      <c r="C5" s="56" t="s">
        <v>62</v>
      </c>
      <c r="D5" s="55" t="s">
        <v>63</v>
      </c>
      <c r="E5" s="55" t="s">
        <v>64</v>
      </c>
      <c r="F5" s="55" t="s">
        <v>65</v>
      </c>
    </row>
    <row r="6" spans="2:6" ht="36" customHeight="1" x14ac:dyDescent="0.15">
      <c r="B6" s="60" t="s">
        <v>66</v>
      </c>
      <c r="C6" s="60" t="s">
        <v>67</v>
      </c>
      <c r="D6" s="61" t="s">
        <v>68</v>
      </c>
      <c r="E6" s="62" t="s">
        <v>69</v>
      </c>
      <c r="F6" s="57" t="s">
        <v>70</v>
      </c>
    </row>
    <row r="7" spans="2:6" ht="22.5" customHeight="1" x14ac:dyDescent="0.15">
      <c r="B7" s="60" t="s">
        <v>71</v>
      </c>
      <c r="C7" s="60" t="s">
        <v>72</v>
      </c>
      <c r="D7" s="57" t="s">
        <v>73</v>
      </c>
      <c r="E7" s="62" t="s">
        <v>74</v>
      </c>
      <c r="F7" s="57" t="s">
        <v>70</v>
      </c>
    </row>
    <row r="8" spans="2:6" ht="22.5" customHeight="1" x14ac:dyDescent="0.15">
      <c r="B8" s="60"/>
      <c r="C8" s="60"/>
      <c r="D8" s="57"/>
      <c r="E8" s="62"/>
      <c r="F8" s="57"/>
    </row>
    <row r="9" spans="2:6" ht="22.5" customHeight="1" x14ac:dyDescent="0.15">
      <c r="B9" s="63"/>
      <c r="C9" s="63"/>
      <c r="D9" s="64"/>
      <c r="E9" s="65"/>
      <c r="F9" s="64"/>
    </row>
    <row r="10" spans="2:6" ht="21" customHeight="1" x14ac:dyDescent="0.15">
      <c r="B10" s="107" t="s">
        <v>75</v>
      </c>
      <c r="C10" s="107"/>
      <c r="D10" s="107"/>
      <c r="E10" s="107"/>
      <c r="F10" s="107"/>
    </row>
    <row r="11" spans="2:6" ht="21" customHeight="1" x14ac:dyDescent="0.15">
      <c r="B11" s="55" t="s">
        <v>76</v>
      </c>
      <c r="C11" s="55" t="s">
        <v>77</v>
      </c>
      <c r="D11" s="55"/>
      <c r="E11" s="55"/>
      <c r="F11" s="55"/>
    </row>
    <row r="12" spans="2:6" ht="21" customHeight="1" x14ac:dyDescent="0.15">
      <c r="B12" s="59" t="s">
        <v>78</v>
      </c>
      <c r="C12" s="59" t="s">
        <v>79</v>
      </c>
      <c r="D12" s="59"/>
      <c r="E12" s="59"/>
      <c r="F12" s="59"/>
    </row>
    <row r="13" spans="2:6" ht="21" customHeight="1" x14ac:dyDescent="0.15">
      <c r="B13" s="59" t="s">
        <v>80</v>
      </c>
      <c r="C13" s="59" t="s">
        <v>200</v>
      </c>
      <c r="D13" s="59"/>
      <c r="E13" s="59"/>
      <c r="F13" s="59"/>
    </row>
    <row r="14" spans="2:6" ht="21" customHeight="1" x14ac:dyDescent="0.15">
      <c r="B14" s="59" t="s">
        <v>81</v>
      </c>
      <c r="C14" s="87" t="s">
        <v>226</v>
      </c>
      <c r="D14" s="59"/>
      <c r="E14" s="59"/>
      <c r="F14" s="59"/>
    </row>
    <row r="15" spans="2:6" ht="21" customHeight="1" x14ac:dyDescent="0.15">
      <c r="B15" s="59" t="s">
        <v>82</v>
      </c>
      <c r="C15" s="59" t="s">
        <v>83</v>
      </c>
      <c r="D15" s="59"/>
      <c r="E15" s="59"/>
      <c r="F15" s="59"/>
    </row>
    <row r="16" spans="2:6" ht="21" customHeight="1" x14ac:dyDescent="0.15">
      <c r="B16" s="59" t="s">
        <v>84</v>
      </c>
      <c r="C16" s="59" t="s">
        <v>85</v>
      </c>
      <c r="D16" s="59"/>
      <c r="E16" s="59"/>
      <c r="F16" s="59"/>
    </row>
    <row r="17" spans="2:6" ht="21" customHeight="1" x14ac:dyDescent="0.15">
      <c r="B17" s="59" t="s">
        <v>86</v>
      </c>
      <c r="C17" s="59" t="s">
        <v>87</v>
      </c>
      <c r="D17" s="59"/>
      <c r="E17" s="59"/>
      <c r="F17" s="59"/>
    </row>
    <row r="18" spans="2:6" ht="21" customHeight="1" x14ac:dyDescent="0.15">
      <c r="B18" s="58" t="s">
        <v>88</v>
      </c>
      <c r="C18" s="58" t="s">
        <v>3</v>
      </c>
      <c r="D18" s="59"/>
      <c r="E18" s="59"/>
      <c r="F18" s="59"/>
    </row>
    <row r="19" spans="2:6" ht="21" customHeight="1" x14ac:dyDescent="0.15">
      <c r="B19" s="58" t="s">
        <v>89</v>
      </c>
      <c r="C19" s="58" t="s">
        <v>90</v>
      </c>
      <c r="D19" s="59"/>
      <c r="E19" s="59"/>
      <c r="F19" s="59"/>
    </row>
    <row r="20" spans="2:6" s="66" customFormat="1" ht="21" customHeight="1" x14ac:dyDescent="0.15"/>
    <row r="21" spans="2:6" ht="21" customHeight="1" x14ac:dyDescent="0.15">
      <c r="B21" s="107" t="s">
        <v>91</v>
      </c>
      <c r="C21" s="107"/>
      <c r="D21" s="107"/>
      <c r="E21" s="107"/>
      <c r="F21" s="107"/>
    </row>
    <row r="22" spans="2:6" ht="21" customHeight="1" x14ac:dyDescent="0.15">
      <c r="B22" s="55" t="s">
        <v>76</v>
      </c>
      <c r="C22" s="55" t="s">
        <v>77</v>
      </c>
      <c r="D22" s="55"/>
      <c r="E22" s="55"/>
      <c r="F22" s="55"/>
    </row>
    <row r="23" spans="2:6" ht="21" customHeight="1" x14ac:dyDescent="0.15">
      <c r="B23" s="59" t="s">
        <v>80</v>
      </c>
      <c r="C23" s="67" t="s">
        <v>201</v>
      </c>
      <c r="D23" s="59"/>
      <c r="E23" s="59"/>
      <c r="F23" s="59"/>
    </row>
    <row r="24" spans="2:6" ht="21" customHeight="1" x14ac:dyDescent="0.15">
      <c r="B24" s="59" t="s">
        <v>92</v>
      </c>
      <c r="C24" s="67" t="s">
        <v>201</v>
      </c>
      <c r="D24" s="59"/>
      <c r="E24" s="59"/>
      <c r="F24" s="59"/>
    </row>
    <row r="25" spans="2:6" ht="21" customHeight="1" x14ac:dyDescent="0.15">
      <c r="B25" s="58" t="s">
        <v>93</v>
      </c>
      <c r="C25" s="87" t="s">
        <v>227</v>
      </c>
      <c r="D25" s="59"/>
      <c r="E25" s="59"/>
      <c r="F25" s="59"/>
    </row>
    <row r="26" spans="2:6" ht="21" customHeight="1" x14ac:dyDescent="0.15">
      <c r="B26" s="58" t="s">
        <v>94</v>
      </c>
      <c r="C26" s="87" t="s">
        <v>228</v>
      </c>
      <c r="D26" s="59"/>
      <c r="E26" s="59"/>
      <c r="F26" s="59"/>
    </row>
    <row r="27" spans="2:6" ht="21" customHeight="1" x14ac:dyDescent="0.15">
      <c r="B27" s="59" t="s">
        <v>95</v>
      </c>
      <c r="C27" s="59" t="s">
        <v>79</v>
      </c>
      <c r="D27" s="59"/>
      <c r="E27" s="59"/>
      <c r="F27" s="59"/>
    </row>
    <row r="28" spans="2:6" ht="21" customHeight="1" x14ac:dyDescent="0.15">
      <c r="B28" s="88"/>
      <c r="C28" s="88"/>
      <c r="D28" s="88"/>
      <c r="E28" s="88"/>
      <c r="F28" s="89"/>
    </row>
    <row r="29" spans="2:6" ht="22.5" customHeight="1" x14ac:dyDescent="0.15">
      <c r="B29" s="63"/>
      <c r="C29" s="63"/>
      <c r="D29" s="64"/>
      <c r="E29" s="65"/>
      <c r="F29" s="64"/>
    </row>
    <row r="30" spans="2:6" ht="22.5" customHeight="1" x14ac:dyDescent="0.15">
      <c r="B30" s="101" t="s">
        <v>96</v>
      </c>
      <c r="C30" s="102"/>
      <c r="D30" s="102"/>
      <c r="E30" s="102"/>
      <c r="F30" s="103"/>
    </row>
    <row r="31" spans="2:6" ht="22.5" customHeight="1" x14ac:dyDescent="0.15">
      <c r="B31" s="55" t="s">
        <v>97</v>
      </c>
      <c r="C31" s="55" t="s">
        <v>98</v>
      </c>
      <c r="D31" s="55" t="s">
        <v>99</v>
      </c>
      <c r="E31" s="55" t="s">
        <v>100</v>
      </c>
      <c r="F31" s="55" t="s">
        <v>101</v>
      </c>
    </row>
    <row r="32" spans="2:6" ht="22.5" customHeight="1" x14ac:dyDescent="0.15">
      <c r="B32" s="60" t="s">
        <v>102</v>
      </c>
      <c r="C32" s="60"/>
      <c r="D32" s="60"/>
      <c r="E32" s="60" t="s">
        <v>207</v>
      </c>
      <c r="F32" s="60"/>
    </row>
    <row r="33" spans="2:6" ht="22.5" customHeight="1" x14ac:dyDescent="0.15">
      <c r="B33" s="60" t="s">
        <v>2</v>
      </c>
      <c r="C33" s="60"/>
      <c r="D33" s="60" t="s">
        <v>210</v>
      </c>
      <c r="E33" s="60" t="s">
        <v>208</v>
      </c>
      <c r="F33" s="60"/>
    </row>
    <row r="34" spans="2:6" s="66" customFormat="1" ht="22.5" customHeight="1" x14ac:dyDescent="0.15">
      <c r="B34" s="60" t="s">
        <v>229</v>
      </c>
      <c r="C34" s="60"/>
      <c r="D34" s="60" t="s">
        <v>210</v>
      </c>
      <c r="E34" s="60" t="s">
        <v>211</v>
      </c>
      <c r="F34" s="60"/>
    </row>
    <row r="35" spans="2:6" s="66" customFormat="1" ht="22.5" customHeight="1" x14ac:dyDescent="0.15">
      <c r="B35" s="60" t="s">
        <v>230</v>
      </c>
      <c r="C35" s="60"/>
      <c r="D35" s="60" t="s">
        <v>210</v>
      </c>
      <c r="E35" s="60" t="s">
        <v>249</v>
      </c>
      <c r="F35" s="57"/>
    </row>
    <row r="36" spans="2:6" s="66" customFormat="1" ht="22.5" customHeight="1" x14ac:dyDescent="0.15">
      <c r="B36" s="60" t="s">
        <v>231</v>
      </c>
      <c r="C36" s="60"/>
      <c r="D36" s="60" t="s">
        <v>210</v>
      </c>
      <c r="E36" s="60" t="s">
        <v>250</v>
      </c>
      <c r="F36" s="57"/>
    </row>
    <row r="37" spans="2:6" s="66" customFormat="1" ht="22.5" customHeight="1" x14ac:dyDescent="0.15">
      <c r="B37" s="60" t="s">
        <v>232</v>
      </c>
      <c r="C37" s="60"/>
      <c r="D37" s="60" t="s">
        <v>210</v>
      </c>
      <c r="E37" s="60" t="s">
        <v>251</v>
      </c>
      <c r="F37" s="57"/>
    </row>
    <row r="38" spans="2:6" s="66" customFormat="1" ht="22.5" customHeight="1" x14ac:dyDescent="0.15">
      <c r="B38" s="60" t="s">
        <v>233</v>
      </c>
      <c r="C38" s="60"/>
      <c r="D38" s="60" t="s">
        <v>210</v>
      </c>
      <c r="E38" s="60" t="s">
        <v>252</v>
      </c>
      <c r="F38" s="57"/>
    </row>
    <row r="39" spans="2:6" s="66" customFormat="1" ht="22.5" customHeight="1" x14ac:dyDescent="0.15">
      <c r="B39" s="60" t="s">
        <v>234</v>
      </c>
      <c r="C39" s="60"/>
      <c r="D39" s="60" t="s">
        <v>210</v>
      </c>
      <c r="E39" s="60" t="s">
        <v>253</v>
      </c>
      <c r="F39" s="57"/>
    </row>
    <row r="40" spans="2:6" s="66" customFormat="1" ht="22.5" customHeight="1" x14ac:dyDescent="0.15">
      <c r="B40" s="60" t="s">
        <v>235</v>
      </c>
      <c r="C40" s="60"/>
      <c r="D40" s="60" t="s">
        <v>210</v>
      </c>
      <c r="E40" s="60" t="s">
        <v>254</v>
      </c>
      <c r="F40" s="57"/>
    </row>
    <row r="41" spans="2:6" s="66" customFormat="1" ht="22.5" customHeight="1" x14ac:dyDescent="0.15">
      <c r="B41" s="60" t="s">
        <v>236</v>
      </c>
      <c r="C41" s="60" t="s">
        <v>215</v>
      </c>
      <c r="D41" s="60" t="s">
        <v>209</v>
      </c>
      <c r="E41" s="60" t="s">
        <v>255</v>
      </c>
      <c r="F41" s="57"/>
    </row>
    <row r="42" spans="2:6" s="66" customFormat="1" ht="22.5" customHeight="1" x14ac:dyDescent="0.15">
      <c r="B42" s="60" t="s">
        <v>237</v>
      </c>
      <c r="C42" s="60" t="s">
        <v>215</v>
      </c>
      <c r="D42" s="60" t="s">
        <v>209</v>
      </c>
      <c r="E42" s="60" t="s">
        <v>256</v>
      </c>
      <c r="F42" s="57"/>
    </row>
    <row r="43" spans="2:6" ht="22.5" customHeight="1" x14ac:dyDescent="0.15">
      <c r="B43" s="60" t="s">
        <v>238</v>
      </c>
      <c r="C43" s="60" t="s">
        <v>216</v>
      </c>
      <c r="D43" s="60" t="s">
        <v>214</v>
      </c>
      <c r="E43" s="60" t="s">
        <v>257</v>
      </c>
      <c r="F43" s="57"/>
    </row>
    <row r="44" spans="2:6" ht="22.5" customHeight="1" x14ac:dyDescent="0.15">
      <c r="B44" s="60" t="s">
        <v>239</v>
      </c>
      <c r="C44" s="60"/>
      <c r="D44" s="60"/>
      <c r="E44" s="60" t="s">
        <v>258</v>
      </c>
      <c r="F44" s="57"/>
    </row>
    <row r="45" spans="2:6" ht="22.5" customHeight="1" x14ac:dyDescent="0.15">
      <c r="B45" s="60" t="s">
        <v>240</v>
      </c>
      <c r="C45" s="60"/>
      <c r="D45" s="60"/>
      <c r="E45" s="60" t="s">
        <v>259</v>
      </c>
      <c r="F45" s="57"/>
    </row>
    <row r="46" spans="2:6" ht="22.5" customHeight="1" x14ac:dyDescent="0.15">
      <c r="B46" s="60" t="s">
        <v>241</v>
      </c>
      <c r="C46" s="60"/>
      <c r="D46" s="60"/>
      <c r="E46" s="60" t="s">
        <v>260</v>
      </c>
      <c r="F46" s="57"/>
    </row>
    <row r="47" spans="2:6" ht="22.5" customHeight="1" x14ac:dyDescent="0.15">
      <c r="B47" s="60" t="s">
        <v>242</v>
      </c>
      <c r="C47" s="60"/>
      <c r="D47" s="60"/>
      <c r="E47" s="60" t="s">
        <v>261</v>
      </c>
      <c r="F47" s="57"/>
    </row>
    <row r="48" spans="2:6" ht="22.5" customHeight="1" x14ac:dyDescent="0.15">
      <c r="B48" s="60" t="s">
        <v>243</v>
      </c>
      <c r="C48" s="60"/>
      <c r="D48" s="60"/>
      <c r="E48" s="60" t="s">
        <v>262</v>
      </c>
      <c r="F48" s="57"/>
    </row>
    <row r="49" spans="2:6" ht="22.5" customHeight="1" x14ac:dyDescent="0.15">
      <c r="B49" s="60" t="s">
        <v>244</v>
      </c>
      <c r="C49" s="60"/>
      <c r="D49" s="60"/>
      <c r="E49" s="60" t="s">
        <v>263</v>
      </c>
      <c r="F49" s="57"/>
    </row>
    <row r="50" spans="2:6" ht="22.5" customHeight="1" x14ac:dyDescent="0.15">
      <c r="B50" s="60" t="s">
        <v>245</v>
      </c>
      <c r="C50" s="60"/>
      <c r="D50" s="60"/>
      <c r="E50" s="60" t="s">
        <v>264</v>
      </c>
      <c r="F50" s="57"/>
    </row>
    <row r="51" spans="2:6" ht="22.5" customHeight="1" x14ac:dyDescent="0.15">
      <c r="B51" s="60" t="s">
        <v>246</v>
      </c>
      <c r="C51" s="60"/>
      <c r="D51" s="60"/>
      <c r="E51" s="60" t="s">
        <v>265</v>
      </c>
      <c r="F51" s="57"/>
    </row>
    <row r="52" spans="2:6" ht="22.5" customHeight="1" x14ac:dyDescent="0.15">
      <c r="B52" s="60" t="s">
        <v>247</v>
      </c>
      <c r="C52" s="60"/>
      <c r="D52" s="60"/>
      <c r="E52" s="60" t="s">
        <v>266</v>
      </c>
      <c r="F52" s="57"/>
    </row>
    <row r="53" spans="2:6" ht="22.5" customHeight="1" x14ac:dyDescent="0.15">
      <c r="B53" s="60" t="s">
        <v>248</v>
      </c>
      <c r="C53" s="60"/>
      <c r="D53" s="60"/>
      <c r="E53" s="60" t="s">
        <v>267</v>
      </c>
      <c r="F53" s="57"/>
    </row>
    <row r="54" spans="2:6" ht="22.5" customHeight="1" x14ac:dyDescent="0.15">
      <c r="B54" s="60"/>
      <c r="C54" s="60"/>
      <c r="D54" s="60"/>
      <c r="E54" s="60"/>
      <c r="F54" s="57"/>
    </row>
    <row r="55" spans="2:6" ht="22.5" customHeight="1" x14ac:dyDescent="0.15">
      <c r="B55" s="69" t="s">
        <v>103</v>
      </c>
      <c r="C55" s="69" t="s">
        <v>104</v>
      </c>
      <c r="D55" s="69"/>
      <c r="E55" s="69"/>
      <c r="F55" s="69"/>
    </row>
    <row r="56" spans="2:6" ht="22.5" customHeight="1" x14ac:dyDescent="0.15">
      <c r="B56" s="70" t="s">
        <v>105</v>
      </c>
      <c r="C56" s="70" t="s">
        <v>106</v>
      </c>
      <c r="D56" s="71"/>
      <c r="E56" s="71"/>
      <c r="F56" s="70"/>
    </row>
    <row r="57" spans="2:6" ht="22.5" customHeight="1" x14ac:dyDescent="0.15">
      <c r="B57" s="70" t="s">
        <v>107</v>
      </c>
      <c r="C57" s="70" t="s">
        <v>108</v>
      </c>
      <c r="D57" s="71"/>
      <c r="E57" s="71"/>
      <c r="F57" s="70"/>
    </row>
    <row r="58" spans="2:6" ht="22.5" customHeight="1" x14ac:dyDescent="0.15">
      <c r="B58" s="70" t="s">
        <v>109</v>
      </c>
      <c r="C58" s="70" t="s">
        <v>110</v>
      </c>
      <c r="D58" s="71" t="s">
        <v>111</v>
      </c>
      <c r="E58" s="71"/>
      <c r="F58" s="70"/>
    </row>
    <row r="59" spans="2:6" ht="22.5" customHeight="1" x14ac:dyDescent="0.15">
      <c r="B59" s="70" t="s">
        <v>112</v>
      </c>
      <c r="C59" s="70" t="s">
        <v>113</v>
      </c>
      <c r="D59" s="71"/>
      <c r="E59" s="71"/>
      <c r="F59" s="70"/>
    </row>
    <row r="60" spans="2:6" ht="22.5" customHeight="1" x14ac:dyDescent="0.15">
      <c r="B60" s="70" t="s">
        <v>114</v>
      </c>
      <c r="C60" s="70" t="s">
        <v>108</v>
      </c>
      <c r="D60" s="71"/>
      <c r="E60" s="71"/>
      <c r="F60" s="70"/>
    </row>
    <row r="61" spans="2:6" ht="22.5" customHeight="1" x14ac:dyDescent="0.15">
      <c r="B61" s="70" t="s">
        <v>115</v>
      </c>
      <c r="C61" s="70" t="s">
        <v>116</v>
      </c>
      <c r="D61" s="71"/>
      <c r="E61" s="71"/>
      <c r="F61" s="70"/>
    </row>
    <row r="62" spans="2:6" ht="22.5" customHeight="1" x14ac:dyDescent="0.15">
      <c r="B62" s="70" t="s">
        <v>117</v>
      </c>
      <c r="C62" s="70" t="s">
        <v>108</v>
      </c>
      <c r="D62" s="71"/>
      <c r="E62" s="71"/>
      <c r="F62" s="70"/>
    </row>
    <row r="63" spans="2:6" ht="22.5" customHeight="1" x14ac:dyDescent="0.15">
      <c r="B63" s="70" t="s">
        <v>118</v>
      </c>
      <c r="C63" s="70" t="s">
        <v>119</v>
      </c>
      <c r="D63" s="71"/>
      <c r="E63" s="71"/>
      <c r="F63" s="70"/>
    </row>
    <row r="65" spans="2:6" ht="22.5" customHeight="1" x14ac:dyDescent="0.15">
      <c r="B65" s="68"/>
      <c r="C65" s="68"/>
      <c r="D65" s="68"/>
      <c r="E65" s="68"/>
      <c r="F65" s="68"/>
    </row>
    <row r="66" spans="2:6" ht="22.5" customHeight="1" x14ac:dyDescent="0.15">
      <c r="B66" s="101" t="s">
        <v>120</v>
      </c>
      <c r="C66" s="102"/>
      <c r="D66" s="102"/>
      <c r="E66" s="102"/>
      <c r="F66" s="103"/>
    </row>
    <row r="67" spans="2:6" ht="22.5" customHeight="1" x14ac:dyDescent="0.15">
      <c r="B67" s="55" t="s">
        <v>121</v>
      </c>
      <c r="C67" s="55" t="s">
        <v>41</v>
      </c>
      <c r="D67" s="55" t="s">
        <v>122</v>
      </c>
      <c r="E67" s="55"/>
      <c r="F67" s="55"/>
    </row>
    <row r="68" spans="2:6" ht="22.5" customHeight="1" x14ac:dyDescent="0.15">
      <c r="B68" s="59" t="s">
        <v>123</v>
      </c>
      <c r="C68" s="72" t="s">
        <v>124</v>
      </c>
      <c r="D68" s="57"/>
      <c r="E68" s="58"/>
      <c r="F68" s="58" t="s">
        <v>125</v>
      </c>
    </row>
    <row r="69" spans="2:6" ht="22.5" customHeight="1" x14ac:dyDescent="0.15">
      <c r="B69" s="57" t="s">
        <v>126</v>
      </c>
      <c r="C69" s="60" t="s">
        <v>202</v>
      </c>
      <c r="D69" s="60" t="s">
        <v>213</v>
      </c>
      <c r="E69" s="57"/>
      <c r="F69" s="60" t="s">
        <v>127</v>
      </c>
    </row>
    <row r="70" spans="2:6" ht="22.5" customHeight="1" x14ac:dyDescent="0.15">
      <c r="B70" s="57" t="s">
        <v>128</v>
      </c>
      <c r="C70" s="60" t="s">
        <v>129</v>
      </c>
      <c r="D70" s="57" t="s">
        <v>130</v>
      </c>
      <c r="E70" s="57"/>
      <c r="F70" s="57" t="s">
        <v>131</v>
      </c>
    </row>
    <row r="72" spans="2:6" ht="22.5" customHeight="1" x14ac:dyDescent="0.15">
      <c r="B72" s="101" t="s">
        <v>132</v>
      </c>
      <c r="C72" s="102"/>
      <c r="D72" s="102"/>
      <c r="E72" s="102"/>
      <c r="F72" s="103"/>
    </row>
    <row r="73" spans="2:6" ht="22.5" customHeight="1" x14ac:dyDescent="0.15">
      <c r="B73" s="55" t="s">
        <v>133</v>
      </c>
      <c r="C73" s="55" t="s">
        <v>134</v>
      </c>
      <c r="D73" s="55" t="s">
        <v>135</v>
      </c>
      <c r="E73" s="55" t="s">
        <v>41</v>
      </c>
      <c r="F73" s="55" t="s">
        <v>61</v>
      </c>
    </row>
    <row r="74" spans="2:6" ht="22.5" customHeight="1" x14ac:dyDescent="0.15">
      <c r="B74" s="59" t="s">
        <v>136</v>
      </c>
      <c r="C74" s="59" t="s">
        <v>137</v>
      </c>
      <c r="D74" s="59" t="s">
        <v>138</v>
      </c>
      <c r="E74" s="59" t="s">
        <v>139</v>
      </c>
      <c r="F74" s="60" t="s">
        <v>66</v>
      </c>
    </row>
    <row r="75" spans="2:6" ht="22.5" customHeight="1" x14ac:dyDescent="0.15">
      <c r="B75" s="59" t="s">
        <v>136</v>
      </c>
      <c r="C75" s="59" t="s">
        <v>137</v>
      </c>
      <c r="D75" s="59" t="s">
        <v>140</v>
      </c>
      <c r="E75" s="59" t="s">
        <v>141</v>
      </c>
      <c r="F75" s="60" t="s">
        <v>142</v>
      </c>
    </row>
    <row r="76" spans="2:6" ht="22.5" customHeight="1" x14ac:dyDescent="0.15">
      <c r="B76" s="59" t="s">
        <v>136</v>
      </c>
      <c r="C76" s="59" t="s">
        <v>137</v>
      </c>
      <c r="D76" s="58" t="s">
        <v>143</v>
      </c>
      <c r="E76" s="58" t="s">
        <v>144</v>
      </c>
      <c r="F76" s="58" t="s">
        <v>145</v>
      </c>
    </row>
    <row r="77" spans="2:6" ht="22.5" customHeight="1" x14ac:dyDescent="0.15">
      <c r="B77" s="59" t="s">
        <v>85</v>
      </c>
      <c r="C77" s="59" t="s">
        <v>137</v>
      </c>
      <c r="D77" s="59" t="s">
        <v>146</v>
      </c>
      <c r="E77" s="59" t="s">
        <v>147</v>
      </c>
      <c r="F77" s="58" t="s">
        <v>148</v>
      </c>
    </row>
    <row r="78" spans="2:6" ht="22.5" customHeight="1" x14ac:dyDescent="0.15">
      <c r="B78" s="59" t="s">
        <v>85</v>
      </c>
      <c r="C78" s="59" t="s">
        <v>149</v>
      </c>
      <c r="D78" s="59" t="s">
        <v>146</v>
      </c>
      <c r="E78" s="59" t="s">
        <v>147</v>
      </c>
      <c r="F78" s="58" t="s">
        <v>150</v>
      </c>
    </row>
    <row r="79" spans="2:6" ht="22.5" customHeight="1" x14ac:dyDescent="0.15">
      <c r="B79" s="59" t="s">
        <v>151</v>
      </c>
      <c r="C79" s="59" t="s">
        <v>137</v>
      </c>
      <c r="D79" s="59" t="s">
        <v>152</v>
      </c>
      <c r="E79" s="59" t="s">
        <v>139</v>
      </c>
      <c r="F79" s="60" t="s">
        <v>66</v>
      </c>
    </row>
    <row r="80" spans="2:6" ht="22.5" customHeight="1" x14ac:dyDescent="0.15">
      <c r="B80" s="59" t="s">
        <v>151</v>
      </c>
      <c r="C80" s="59" t="s">
        <v>137</v>
      </c>
      <c r="D80" s="59" t="s">
        <v>153</v>
      </c>
      <c r="E80" s="59" t="s">
        <v>141</v>
      </c>
      <c r="F80" s="60" t="s">
        <v>71</v>
      </c>
    </row>
    <row r="81" spans="2:6" ht="22.5" customHeight="1" x14ac:dyDescent="0.15">
      <c r="B81" s="73"/>
      <c r="C81" s="73"/>
      <c r="D81" s="74"/>
      <c r="E81" s="74"/>
      <c r="F81" s="75"/>
    </row>
    <row r="82" spans="2:6" ht="22.5" customHeight="1" x14ac:dyDescent="0.15">
      <c r="B82" s="104" t="s">
        <v>191</v>
      </c>
      <c r="C82" s="105"/>
      <c r="D82" s="105"/>
      <c r="E82" s="105"/>
      <c r="F82" s="106"/>
    </row>
    <row r="83" spans="2:6" ht="22.5" customHeight="1" x14ac:dyDescent="0.15">
      <c r="B83" s="76" t="s">
        <v>192</v>
      </c>
      <c r="C83" s="77"/>
      <c r="D83" s="79"/>
      <c r="E83" s="79"/>
      <c r="F83" s="78"/>
    </row>
    <row r="84" spans="2:6" ht="22.5" customHeight="1" x14ac:dyDescent="0.15">
      <c r="B84" s="59" t="s">
        <v>193</v>
      </c>
      <c r="C84" s="80" t="s">
        <v>199</v>
      </c>
      <c r="D84" s="81"/>
      <c r="E84" s="81"/>
      <c r="F84" s="82"/>
    </row>
    <row r="85" spans="2:6" ht="22.5" customHeight="1" x14ac:dyDescent="0.15">
      <c r="B85" s="57" t="s">
        <v>194</v>
      </c>
      <c r="C85" s="80"/>
      <c r="D85" s="81"/>
      <c r="E85" s="81"/>
      <c r="F85" s="82"/>
    </row>
    <row r="86" spans="2:6" ht="22.5" customHeight="1" x14ac:dyDescent="0.15">
      <c r="B86" s="59" t="s">
        <v>195</v>
      </c>
      <c r="C86" s="80"/>
      <c r="D86" s="81"/>
      <c r="E86" s="81"/>
      <c r="F86" s="82"/>
    </row>
    <row r="87" spans="2:6" ht="22.5" customHeight="1" x14ac:dyDescent="0.15">
      <c r="B87" s="57" t="s">
        <v>196</v>
      </c>
      <c r="C87" s="80"/>
      <c r="D87" s="81"/>
      <c r="E87" s="81"/>
      <c r="F87" s="82"/>
    </row>
    <row r="89" spans="2:6" ht="22.5" customHeight="1" x14ac:dyDescent="0.15">
      <c r="B89" s="101" t="s">
        <v>154</v>
      </c>
      <c r="C89" s="102"/>
      <c r="D89" s="102"/>
      <c r="E89" s="102"/>
      <c r="F89" s="103"/>
    </row>
    <row r="90" spans="2:6" ht="22.5" customHeight="1" x14ac:dyDescent="0.15">
      <c r="B90" s="55" t="s">
        <v>155</v>
      </c>
      <c r="C90" s="55"/>
      <c r="D90" s="55"/>
      <c r="E90" s="55"/>
      <c r="F90" s="55"/>
    </row>
    <row r="91" spans="2:6" ht="22.5" customHeight="1" x14ac:dyDescent="0.15">
      <c r="B91" s="57" t="s">
        <v>156</v>
      </c>
      <c r="C91" s="60" t="s">
        <v>157</v>
      </c>
      <c r="D91" s="57"/>
      <c r="E91" s="57"/>
      <c r="F91" s="57"/>
    </row>
    <row r="92" spans="2:6" ht="22.5" customHeight="1" x14ac:dyDescent="0.15">
      <c r="B92" s="59" t="s">
        <v>158</v>
      </c>
      <c r="C92" s="59" t="s">
        <v>159</v>
      </c>
      <c r="D92" s="59"/>
      <c r="E92" s="59"/>
      <c r="F92" s="59"/>
    </row>
    <row r="93" spans="2:6" ht="22.5" customHeight="1" x14ac:dyDescent="0.15">
      <c r="B93" s="55" t="s">
        <v>160</v>
      </c>
      <c r="C93" s="55"/>
      <c r="D93" s="55"/>
      <c r="E93" s="55"/>
      <c r="F93" s="55"/>
    </row>
    <row r="94" spans="2:6" ht="22.5" customHeight="1" x14ac:dyDescent="0.15">
      <c r="B94" s="59" t="s">
        <v>161</v>
      </c>
      <c r="C94" s="59" t="s">
        <v>162</v>
      </c>
      <c r="D94" s="59"/>
      <c r="E94" s="59"/>
      <c r="F94" s="59"/>
    </row>
    <row r="95" spans="2:6" ht="22.5" customHeight="1" x14ac:dyDescent="0.15">
      <c r="B95" s="59" t="s">
        <v>163</v>
      </c>
      <c r="C95" s="57" t="s">
        <v>203</v>
      </c>
      <c r="D95" s="57" t="s">
        <v>204</v>
      </c>
      <c r="E95" s="57"/>
      <c r="F95" s="59" t="s">
        <v>164</v>
      </c>
    </row>
    <row r="96" spans="2:6" ht="22.5" customHeight="1" x14ac:dyDescent="0.15">
      <c r="B96" s="59" t="s">
        <v>165</v>
      </c>
      <c r="C96" s="60" t="s">
        <v>205</v>
      </c>
      <c r="D96" s="57"/>
      <c r="E96" s="59"/>
      <c r="F96" s="59"/>
    </row>
    <row r="97" spans="2:6" ht="22.5" customHeight="1" x14ac:dyDescent="0.15">
      <c r="B97" s="59" t="s">
        <v>166</v>
      </c>
      <c r="C97" s="57" t="s">
        <v>167</v>
      </c>
      <c r="D97" s="57"/>
      <c r="E97" s="59"/>
      <c r="F97" s="59"/>
    </row>
    <row r="98" spans="2:6" ht="22.5" customHeight="1" x14ac:dyDescent="0.15">
      <c r="B98" s="55" t="s">
        <v>168</v>
      </c>
      <c r="C98" s="55"/>
      <c r="D98" s="55"/>
      <c r="E98" s="55"/>
      <c r="F98" s="55"/>
    </row>
    <row r="99" spans="2:6" ht="22.5" customHeight="1" x14ac:dyDescent="0.15">
      <c r="B99" s="57" t="s">
        <v>169</v>
      </c>
      <c r="C99" s="57" t="s">
        <v>170</v>
      </c>
      <c r="D99" s="59" t="s">
        <v>171</v>
      </c>
      <c r="E99" s="59" t="s">
        <v>206</v>
      </c>
      <c r="F99" s="59"/>
    </row>
    <row r="100" spans="2:6" ht="22.5" customHeight="1" x14ac:dyDescent="0.15">
      <c r="B100" s="57" t="s">
        <v>172</v>
      </c>
      <c r="C100" s="57" t="s">
        <v>173</v>
      </c>
      <c r="D100" s="59"/>
      <c r="E100" s="59"/>
      <c r="F100" s="59"/>
    </row>
    <row r="101" spans="2:6" ht="22.5" customHeight="1" x14ac:dyDescent="0.15">
      <c r="B101" s="57" t="s">
        <v>174</v>
      </c>
      <c r="C101" s="57" t="s">
        <v>175</v>
      </c>
      <c r="D101" s="59"/>
      <c r="E101" s="59"/>
      <c r="F101" s="59"/>
    </row>
    <row r="102" spans="2:6" ht="22.5" customHeight="1" x14ac:dyDescent="0.15">
      <c r="B102" s="57" t="s">
        <v>176</v>
      </c>
      <c r="C102" s="57" t="s">
        <v>129</v>
      </c>
      <c r="D102" s="59"/>
      <c r="E102" s="59"/>
      <c r="F102" s="59"/>
    </row>
    <row r="103" spans="2:6" ht="22.5" customHeight="1" x14ac:dyDescent="0.15">
      <c r="B103" s="55" t="s">
        <v>177</v>
      </c>
      <c r="C103" s="55"/>
      <c r="D103" s="55"/>
      <c r="E103" s="55"/>
      <c r="F103" s="55"/>
    </row>
    <row r="104" spans="2:6" ht="22.5" customHeight="1" x14ac:dyDescent="0.15">
      <c r="B104" s="57" t="s">
        <v>178</v>
      </c>
      <c r="C104" s="57" t="s">
        <v>179</v>
      </c>
      <c r="D104" s="59"/>
      <c r="E104" s="59"/>
      <c r="F104" s="59"/>
    </row>
    <row r="105" spans="2:6" ht="22.5" customHeight="1" x14ac:dyDescent="0.15">
      <c r="B105" s="57" t="s">
        <v>180</v>
      </c>
      <c r="C105" s="57" t="s">
        <v>181</v>
      </c>
      <c r="D105" s="59"/>
      <c r="E105" s="59"/>
      <c r="F105" s="59"/>
    </row>
    <row r="106" spans="2:6" ht="22.5" customHeight="1" x14ac:dyDescent="0.15">
      <c r="B106" s="57" t="s">
        <v>182</v>
      </c>
      <c r="C106" s="57" t="s">
        <v>183</v>
      </c>
      <c r="D106" s="59"/>
      <c r="E106" s="59"/>
      <c r="F106" s="59"/>
    </row>
    <row r="107" spans="2:6" ht="22.5" customHeight="1" x14ac:dyDescent="0.15">
      <c r="B107" s="57" t="s">
        <v>184</v>
      </c>
      <c r="C107" s="57" t="s">
        <v>185</v>
      </c>
      <c r="D107" s="59"/>
      <c r="E107" s="59"/>
      <c r="F107" s="59"/>
    </row>
    <row r="108" spans="2:6" ht="22.5" customHeight="1" x14ac:dyDescent="0.15">
      <c r="B108" s="57" t="s">
        <v>186</v>
      </c>
      <c r="C108" s="57" t="s">
        <v>185</v>
      </c>
      <c r="D108" s="59"/>
      <c r="E108" s="59"/>
      <c r="F108" s="59"/>
    </row>
    <row r="109" spans="2:6" ht="22.5" customHeight="1" x14ac:dyDescent="0.15">
      <c r="B109" s="55" t="s">
        <v>187</v>
      </c>
      <c r="C109" s="55"/>
      <c r="D109" s="55"/>
      <c r="E109" s="55"/>
      <c r="F109" s="55"/>
    </row>
    <row r="110" spans="2:6" ht="22.5" customHeight="1" x14ac:dyDescent="0.15">
      <c r="B110" s="70" t="s">
        <v>188</v>
      </c>
      <c r="C110" s="70" t="s">
        <v>189</v>
      </c>
      <c r="D110" s="59"/>
      <c r="E110" s="59"/>
      <c r="F110" s="59"/>
    </row>
    <row r="111" spans="2:6" ht="22.5" customHeight="1" x14ac:dyDescent="0.15">
      <c r="B111" s="70" t="s">
        <v>190</v>
      </c>
      <c r="C111" s="70" t="s">
        <v>212</v>
      </c>
      <c r="D111" s="59"/>
      <c r="E111" s="59"/>
      <c r="F111" s="59"/>
    </row>
  </sheetData>
  <sheetProtection selectLockedCells="1" selectUnlockedCells="1"/>
  <mergeCells count="8">
    <mergeCell ref="B72:F72"/>
    <mergeCell ref="B89:F89"/>
    <mergeCell ref="B82:F82"/>
    <mergeCell ref="B4:F4"/>
    <mergeCell ref="B10:F10"/>
    <mergeCell ref="B21:F21"/>
    <mergeCell ref="B30:F30"/>
    <mergeCell ref="B66:F66"/>
  </mergeCells>
  <phoneticPr fontId="5"/>
  <pageMargins left="0.39370078740157483" right="0.35433070866141736" top="0.43307086614173229" bottom="0.47244094488188981" header="0.31496062992125984" footer="0.31496062992125984"/>
  <pageSetup paperSize="9" scale="47" firstPageNumber="0" fitToHeight="3" orientation="portrait" horizontalDpi="300" verticalDpi="300" r:id="rId1"/>
  <headerFooter>
    <oddFooter>&amp;C&amp;P/ of &amp;N</oddFooter>
  </headerFooter>
  <rowBreaks count="1" manualBreakCount="1">
    <brk id="6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ハブポート対応表</vt:lpstr>
      <vt:lpstr>IP表</vt:lpstr>
      <vt:lpstr>IPアドレス設定表</vt:lpstr>
      <vt:lpstr>IPアドレス設定表!Excel_BuiltIn_Print_Area_1</vt:lpstr>
      <vt:lpstr>ハブポート対応表!Excel_BuiltIn_Print_Area_1</vt:lpstr>
      <vt:lpstr>IPアドレス設定表!Print_Area</vt:lpstr>
      <vt:lpstr>ハブポート対応表!Print_Area</vt:lpstr>
      <vt:lpstr>ハブポート対応表!Print_Titles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高橋一朗</dc:creator>
  <cp:lastModifiedBy>kurazono</cp:lastModifiedBy>
  <cp:lastPrinted>2017-09-04T12:50:11Z</cp:lastPrinted>
  <dcterms:created xsi:type="dcterms:W3CDTF">2016-03-02T01:39:19Z</dcterms:created>
  <dcterms:modified xsi:type="dcterms:W3CDTF">2020-03-06T10:56:47Z</dcterms:modified>
</cp:coreProperties>
</file>